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sa.Ibishi\Desktop\"/>
    </mc:Choice>
  </mc:AlternateContent>
  <bookViews>
    <workbookView xWindow="0" yWindow="0" windowWidth="19440" windowHeight="12330"/>
  </bookViews>
  <sheets>
    <sheet name="Obligimet Kontraktuale" sheetId="1" r:id="rId1"/>
  </sheets>
  <definedNames>
    <definedName name="_xlnm.Print_Area" localSheetId="0">'Obligimet Kontraktuale'!$A$1:$I$152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62" i="1"/>
  <c r="G57" i="1"/>
  <c r="G49" i="1"/>
  <c r="E143" i="1" l="1"/>
  <c r="G143" i="1" l="1"/>
</calcChain>
</file>

<file path=xl/sharedStrings.xml><?xml version="1.0" encoding="utf-8"?>
<sst xmlns="http://schemas.openxmlformats.org/spreadsheetml/2006/main" count="507" uniqueCount="380">
  <si>
    <t>Numri i prokurimit 
(e-prokurim)</t>
  </si>
  <si>
    <t>Titulli i kontratës
 (i plotë)</t>
  </si>
  <si>
    <t>Vendi, Data.</t>
  </si>
  <si>
    <t>Vlera e mbetur e kontratës</t>
  </si>
  <si>
    <t>Vlera gjithsej e kontratës</t>
  </si>
  <si>
    <t xml:space="preserve">Shënime </t>
  </si>
  <si>
    <t>Zyrtari Kryesor Administrativ</t>
  </si>
  <si>
    <t>Zyrtari Kryesor Financiar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</si>
  <si>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</si>
  <si>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</si>
  <si>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</si>
  <si>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</si>
  <si>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</si>
  <si>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t>Shënim: Kontratat e AQP-së duhet të prezantohen vetem për pjesen e OB-së ( Kërkesa e dërguar nga OB-ja për prokurim nga AQP).</t>
  </si>
  <si>
    <t>Organizata Buxhetore: Komuna Ferizaj</t>
  </si>
  <si>
    <t>Kodi Buxhetor:  656</t>
  </si>
  <si>
    <t>KOMUNA E FERIZAJT</t>
  </si>
  <si>
    <t>OPŠTINA UROŠEVAC</t>
  </si>
  <si>
    <t>MUNICIPALITY OF FERIZAJ</t>
  </si>
  <si>
    <t>Afati i mbetur i kontrates (në muaj)</t>
  </si>
  <si>
    <t>Afati i kontrates (në muaj)</t>
  </si>
  <si>
    <t>Agim Aliu</t>
  </si>
  <si>
    <t>_____________</t>
  </si>
  <si>
    <t>Musa Ibishi</t>
  </si>
  <si>
    <t>2023-34480</t>
  </si>
  <si>
    <t>»Kolektori verior i kanalizimit fekal prej fshatit Talinoc i Muhaxhereve deri ne«</t>
  </si>
  <si>
    <t>656-17-120-511</t>
  </si>
  <si>
    <t>Më 05.06.2020 është vazhduar kontrata</t>
  </si>
  <si>
    <t>2023-28738</t>
  </si>
  <si>
    <t>»Ndertimi i trotuarit nga fshati Balaj deri ne Jezerc dhe rregullimi i shtratit te lumit Nerodime«</t>
  </si>
  <si>
    <t>656-19-6259-521</t>
  </si>
  <si>
    <t>2023-18681</t>
  </si>
  <si>
    <t>»Rregullimi i Infrastruktures nentokesore dhe asfaltimi i rrugicave ne qytet-LOT II«</t>
  </si>
  <si>
    <t>656-19-3651-511</t>
  </si>
  <si>
    <t>Mjetet per punet shtese i ka marr me permbarus</t>
  </si>
  <si>
    <t>»Ndertimi i trotuarit ne rrugen kryesore te fshatit dhe rrugeve te mbeura ne fshatin Komogllave«</t>
  </si>
  <si>
    <t>656-19-5797-511</t>
  </si>
  <si>
    <t>2023-7910</t>
  </si>
  <si>
    <t>»Asfaltimi i rrugicave ne Bablak dhe rrugicave te mbetura ne fsh. Tern dhe Prelez i Jerlive«</t>
  </si>
  <si>
    <t>656-19-3411-521</t>
  </si>
  <si>
    <t>Më 23.09.2021 është vazhduar kontrata</t>
  </si>
  <si>
    <t>»Funkcionalizimi i rrjeit te ujesjellesit Geme-Ferizaj , Komogllavë«</t>
  </si>
  <si>
    <t>656-20-1407-521</t>
  </si>
  <si>
    <t>2023-8162</t>
  </si>
  <si>
    <t>»Ndertimi i kompleksit te varrezave te reja te qytetit-Lot I-Asfaltimi i rrugeve dhe parkingut te varrezat e qytetit «</t>
  </si>
  <si>
    <t>656-20-1482-511</t>
  </si>
  <si>
    <t>»Ndertimi i kompleksit te varrezave te reja te qytetit-Lloto II-Kanlzimi dhe ujesjellsi te varrezat e qytetit «</t>
  </si>
  <si>
    <t>»Ndertimi i kompleksit te varrezave te reja te qytetit-Lloto III-Rregullimi i hapsirave dhe ndrqimi te varrezat e qytetit«</t>
  </si>
  <si>
    <t xml:space="preserve">»Ndertimi i kompleksit te varrezave te reja te qytetit-Lloto IV- Ndertimi i objektit administrativ dhe furnizimi me dru </t>
  </si>
  <si>
    <t>656-20-5114-521</t>
  </si>
  <si>
    <t>2023-7799</t>
  </si>
  <si>
    <t>»Pjesemarrja ne projekte me donatore, ujesjellesi ne fshatin Sojeve, Dardani  «</t>
  </si>
  <si>
    <t>656-20-4690-511</t>
  </si>
  <si>
    <t>2023-8122</t>
  </si>
  <si>
    <t>»Rregullimi i trotuarit ne fshatin Pleshinë dhe asfaltimi i rrugicave dhe rregullimi i trotuarit në Talinoc të Jerlive«</t>
  </si>
  <si>
    <t>656-20-1709-521</t>
  </si>
  <si>
    <t>2023-7873</t>
  </si>
  <si>
    <t>»Rregullimi i trotuarit në rrugën kryesore në fshatin Mirosalë dhe rrugëve Dardani «</t>
  </si>
  <si>
    <t>656-21-737-521</t>
  </si>
  <si>
    <t>2023-7911</t>
  </si>
  <si>
    <t>»Asfaltimi i rrugeve ne Cernille«</t>
  </si>
  <si>
    <t>656-21-748-511</t>
  </si>
  <si>
    <t>2023-7811</t>
  </si>
  <si>
    <t>»Rregullimi i rrjetit te kanalizimit ne rrugen Sadik Bega-projekt dy vjeqar«</t>
  </si>
  <si>
    <t>656-22-2400-521</t>
  </si>
  <si>
    <t>2023-8067</t>
  </si>
  <si>
    <t>»Rregullimi i kanalizimi fekal dhe i rrugeve ne lagjen Mehaj, fshati Dremjak-projekt tre vjeqar«</t>
  </si>
  <si>
    <t>656-22-395-521</t>
  </si>
  <si>
    <t>»Asfaltimi i rrugicave ne Bablak dhe rrugicave te mbetura ne fsh. Tern dhe Prelez i Jerlive faza II«</t>
  </si>
  <si>
    <t>656-22-829-521</t>
  </si>
  <si>
    <t>»Ndertimi i trotuarit ne rrugen kryesore te fshatit dhe rrugeve te mbeura ne fshatin Komogllave Llot II projekt tre vjeqar«</t>
  </si>
  <si>
    <t>656-22-778-521</t>
  </si>
  <si>
    <t>2023-7907</t>
  </si>
  <si>
    <t>Asfaltimi i rrugeve ne fshatin Balaj Faza II-te</t>
  </si>
  <si>
    <t>656-21-7792-521</t>
  </si>
  <si>
    <t>2023-8121</t>
  </si>
  <si>
    <t>»Ndertimi i stacionit te ri te autobusavene Ferizaj«-faza II</t>
  </si>
  <si>
    <t>656-22-93-511</t>
  </si>
  <si>
    <t>2023-8070</t>
  </si>
  <si>
    <t xml:space="preserve">Ndërtimi i rrugës Varosh - Gërlicë përgjatë hekurudhës dhe ndërtimi i mbikalimeve për këmbesorë-r </t>
  </si>
  <si>
    <t>2023-8071</t>
  </si>
  <si>
    <t>Rregullimi i trotuarit, asfaltimi i rrugeve ne fsh. Sojeve dhe rrugeve te mbetura ne fsh. Zllatar, rregullimi i shtegut dhe trotuarit ne rrugen</t>
  </si>
  <si>
    <t>Kanalizimi ne rrugen Sadik Bega faza II –te -projekt tre vjeqar</t>
  </si>
  <si>
    <t>656-22-13921-521</t>
  </si>
  <si>
    <t>Pjesemarrja ne projekte me donatore, ujesjellesi ne fshatin Sojeve, Dardani  -faza II-te –</t>
  </si>
  <si>
    <t>656-22-14001-511</t>
  </si>
  <si>
    <t>2023-8075</t>
  </si>
  <si>
    <t>Rikonstrimi i rruges kryesore ne fshatin Varoshit</t>
  </si>
  <si>
    <t>656-22-14102-501</t>
  </si>
  <si>
    <t>2023-7802</t>
  </si>
  <si>
    <t xml:space="preserve">Rregullimi i ujesjellsit ne Greme </t>
  </si>
  <si>
    <t>656-22-13826-521</t>
  </si>
  <si>
    <t>Ndertimi i trotuarit ne fshaterat Kosine dhe Dremjak</t>
  </si>
  <si>
    <t>656-22-138613-521</t>
  </si>
  <si>
    <t>2023-7814</t>
  </si>
  <si>
    <t>Hapja e puseve te ujit te pijshem ne Kosine dhe rregullimi i rrjetet te ujesjellesit Kosine Dremjak</t>
  </si>
  <si>
    <t>656-22-13853-521</t>
  </si>
  <si>
    <t>2023-8074</t>
  </si>
  <si>
    <t>Asfaltimi i rrugeve ne Softaj - lagjja Raqe dhe ndertimi i mureve mbrojtese ne lagjen Kamenica</t>
  </si>
  <si>
    <t>656-22-14119-521</t>
  </si>
  <si>
    <t>Rregullimi i rrjetit te damtuar te kanalizimit ne fshatrat Greme dhe Mirosalë</t>
  </si>
  <si>
    <t>656-22-13843-521</t>
  </si>
  <si>
    <t>2023-7815</t>
  </si>
  <si>
    <t>Asfaltimi i rruges Gaçke Topojan Gerlice dhe rregullimi i ujesjellesit ne lagjen Bajram Curri</t>
  </si>
  <si>
    <t>656-22-14169-521</t>
  </si>
  <si>
    <t>2023-7810</t>
  </si>
  <si>
    <t>Rikonstruimi i rruges kryesore ne Prelez te Jerlive</t>
  </si>
  <si>
    <t>656-22-14116-521</t>
  </si>
  <si>
    <t>2023-8125</t>
  </si>
  <si>
    <t>Rregullimi I akalzimit ne rr.Naim Frasheri</t>
  </si>
  <si>
    <t>656--22-13971-521</t>
  </si>
  <si>
    <t>Ndërtimi i nënkalimit për vetura dhe këmbësorë afër stacionit policorë në Ferizaj-faza e II-te</t>
  </si>
  <si>
    <t>656-23-2087-511</t>
  </si>
  <si>
    <t>2023-28740</t>
  </si>
  <si>
    <t>»Rikonstruimi i rruges Ahmet Kaçiku-projekt tre vjeqar«</t>
  </si>
  <si>
    <t>656-23-9052-521</t>
  </si>
  <si>
    <t>2023-8146</t>
  </si>
  <si>
    <t>Rikonstruimi i rruges "Besim Rexhepi" dhe "Rizah Matoshi" ne Ferizaj</t>
  </si>
  <si>
    <t>656-23-90-521</t>
  </si>
  <si>
    <t>2023-8126</t>
  </si>
  <si>
    <t>Ndërtimi i Infrastruktures nentokesore dhe asfaltimi i rrugicave ne zonat I, II, III dhe IV ne Ferizaj</t>
  </si>
  <si>
    <t>656-23-9063-511</t>
  </si>
  <si>
    <t>Asfaltimi I rruges "Gjergj Fishta" deri te rruga "Enver Topalli" dhe lidhja me rrugen " Ejup Statovci"</t>
  </si>
  <si>
    <t>656-23-12894-521</t>
  </si>
  <si>
    <t>2023-8124</t>
  </si>
  <si>
    <t>Asfaltimi I rrugëve të mbetura në fshatin Pleshinë</t>
  </si>
  <si>
    <t>656-23-11349-521</t>
  </si>
  <si>
    <t>Asfaltimi I rruges Zaskok Ferizaj</t>
  </si>
  <si>
    <t>656-23-1333-521</t>
  </si>
  <si>
    <t>kontrat e re -vitit 2024</t>
  </si>
  <si>
    <t>Asfaltimi I rrugeve ne fsh.Rakaj</t>
  </si>
  <si>
    <t>656-23-13322-521</t>
  </si>
  <si>
    <t>2024-1589</t>
  </si>
  <si>
    <t>Asfaltimi i rrugeve ne Rahovice dhe Talinoc te Muhaxhereve</t>
  </si>
  <si>
    <t>656-22-13326-521</t>
  </si>
  <si>
    <t>2024-1619</t>
  </si>
  <si>
    <t>Ndertimi i mureve mbrojtese ne fshatrat Neredime, Dremjak, Mirosale dhe Gaçkë</t>
  </si>
  <si>
    <t>656-24-1993-521</t>
  </si>
  <si>
    <t>2024-1621</t>
  </si>
  <si>
    <t>Rikonstrumi i rrjetit te ndriqimit publik ne zonat I, II, II dhe IV dhe ne fshaterat Greme, Komogllave, Rahovice, Dradani, Sojeve Kosin</t>
  </si>
  <si>
    <t>656-24-2345-111</t>
  </si>
  <si>
    <t xml:space="preserve">Asfaltimi  i rrugës “Cen Dugolli “ dhe rrugës  “ Reçakut “nga Policia deri te lidhja me </t>
  </si>
  <si>
    <t>656-24-3651-521</t>
  </si>
  <si>
    <t xml:space="preserve">Asflatimi i rrugeve dhe rregullimi i trotuareve ne fshatrat Varosh, Fshat i Vjeter, Bibaj </t>
  </si>
  <si>
    <t>656-24-1957-521</t>
  </si>
  <si>
    <t>656-24-3328-521</t>
  </si>
  <si>
    <t>2024-1234</t>
  </si>
  <si>
    <t>Asfaltimi i rrugicave ne Bablak dhe rrugicave te mbetura ne fsh. Tern dhe Prelez i Jerliv</t>
  </si>
  <si>
    <t>656-24-1964-521</t>
  </si>
  <si>
    <t>2024-1235</t>
  </si>
  <si>
    <t>Ndertimi i trotuarit ne rrugen kryesore te fshatit dhe rrugeve te mbetura ne fshatin Komogllav</t>
  </si>
  <si>
    <t>656-24-1966-521</t>
  </si>
  <si>
    <t>2024-1233</t>
  </si>
  <si>
    <t>Asfaltimi I rrugebve ne fsh.Mirash</t>
  </si>
  <si>
    <t>656-2312852-521</t>
  </si>
  <si>
    <t>Asfaltimi i rrugëve ne fshatrat Koshare, Lloshkobare dhe Kosinë</t>
  </si>
  <si>
    <t>656-24-3071-511</t>
  </si>
  <si>
    <t>»Asfaltimi i rrugës Rahovicë - Kishnapole - projekt tre vjeçar«</t>
  </si>
  <si>
    <t>656-17-111-511</t>
  </si>
  <si>
    <t>36 muaj</t>
  </si>
  <si>
    <t>Memorandum  me Ministri</t>
  </si>
  <si>
    <t>»Bashkimi i Qytetit - projekt dy vjeçar«</t>
  </si>
  <si>
    <t>656-18-4443-511</t>
  </si>
  <si>
    <t>24 muaj</t>
  </si>
  <si>
    <t>»Asfaltimi i rrugës Bibaj (kyçja R6) - Driton Islami (N2) në Ferizaj - projekt tre vjeçar«</t>
  </si>
  <si>
    <t>656-17-3725-511</t>
  </si>
  <si>
    <t>Ritenderim "Asfaltimi i rrugës Mirash i Ri -Cërnillë</t>
  </si>
  <si>
    <t>656-16-208-511</t>
  </si>
  <si>
    <t>LOTO II-Ndërtimi i nënkalimit në fshatin Nikadiin te Xhamia</t>
  </si>
  <si>
    <t>656-18-5843-511</t>
  </si>
  <si>
    <t>Asfaltimi i rrugës Greme-Burrnik-Gaqkë(Ferizaj-Shtërpc)</t>
  </si>
  <si>
    <t>656-16-211-511</t>
  </si>
  <si>
    <t>Asfaltimi i rrugës Talinoc i Muhaxherëve</t>
  </si>
  <si>
    <t>656-17-295-511</t>
  </si>
  <si>
    <t xml:space="preserve">Rikonstruimi i rrugës Varosh-Gërlicë </t>
  </si>
  <si>
    <t>656-18-2037-51</t>
  </si>
  <si>
    <t>Asfaltimi i rrugws Pleshinë -Kashtanjevë</t>
  </si>
  <si>
    <t>656-17-3827-511</t>
  </si>
  <si>
    <t>Vazhdimi i nënkalimit për këmbësor dalja në rrugën Emin Duraku -projekt dy vjeqar</t>
  </si>
  <si>
    <t>656-20-2163-511</t>
  </si>
  <si>
    <t>Asfaltimi i rrugeve ne fsh.Jezerc</t>
  </si>
  <si>
    <t>656-19-3386-511</t>
  </si>
  <si>
    <t>Ndertimi i Parkut Memorial te UÇS-së në Jezerc</t>
  </si>
  <si>
    <t>656-19-8955-521</t>
  </si>
  <si>
    <t>Ndertimi I fushave sportive ne qytet dhe fshatra</t>
  </si>
  <si>
    <t>656-20-5671-521</t>
  </si>
  <si>
    <t>37muaj</t>
  </si>
  <si>
    <t>Ndertimi ifushave te ping pongut dhe tabelave te shahut</t>
  </si>
  <si>
    <t>656-21-3100-521</t>
  </si>
  <si>
    <t>0 muaj</t>
  </si>
  <si>
    <t>Ndertimi I Qendres Rinore dhe Kinemas ne Qytet</t>
  </si>
  <si>
    <t>656-15-248-521</t>
  </si>
  <si>
    <t>Renovimi I biblotekes dhe teatrit</t>
  </si>
  <si>
    <t>656-19-4507-521</t>
  </si>
  <si>
    <t>1muaj</t>
  </si>
  <si>
    <t xml:space="preserve"> </t>
  </si>
  <si>
    <t>Kartela Digjitale per vullnetar</t>
  </si>
  <si>
    <t>656-22-10543-1-2-1</t>
  </si>
  <si>
    <t>Aktivitet per 150 vjetorit te themelit te Ferizajt</t>
  </si>
  <si>
    <t>656-23-284-2-1-5</t>
  </si>
  <si>
    <t>Furnizim me materiale per aktivitete Kulturore, Rinore e Sportive per Galerin e Arteve</t>
  </si>
  <si>
    <t>656-23-8429-1-2-1</t>
  </si>
  <si>
    <t>Furnizim me materiale per aktivitete Kulturore, Rinore e Sportive per Teatrin Adriana</t>
  </si>
  <si>
    <t>Sherbimet Grafike per nevojat e Komunes dhe institucioneve qe punojne ne kuader te komunes se Ferizaj</t>
  </si>
  <si>
    <t>656-23-11537-2-1-1</t>
  </si>
  <si>
    <t>Furnizim me lule per aktivitete Kulturore</t>
  </si>
  <si>
    <t>656-24-289-1-3-6</t>
  </si>
  <si>
    <t>Ndertimi I fushave per futboll te madhe ne fsh. Dardani, Saraisht dhe Sazli Faza l</t>
  </si>
  <si>
    <t>656-24-13725-5-1-1</t>
  </si>
  <si>
    <t>Fondi Librar I Bibliotekës " Sadik Tafarshiku "</t>
  </si>
  <si>
    <t>656-24-1578-1-2-1</t>
  </si>
  <si>
    <t xml:space="preserve">Shtruarja e rrugëve me zhavor-hapja e rrugëve te reja ,,rregullimi i rrugëve të arave </t>
  </si>
  <si>
    <t>656-21-3411-211</t>
  </si>
  <si>
    <t>10 muaj</t>
  </si>
  <si>
    <t>Mbarsimi artificial i lopëve qumështore dhe mështjerrave, rregullimi dhe mirëmbajtja e thundrrave tek lopët qumështore,vaksinimi i gjedheve dhe bagëtive të imta kundër sëmundjeve clostridiale.</t>
  </si>
  <si>
    <t>656 -22-9727-2-1-1</t>
  </si>
  <si>
    <t>Hapja e kanaleve per kullimin e tokave bujqesore ne fshatrat Komogllave,Pojate,Surqin</t>
  </si>
  <si>
    <t>656-22-9346-2-1-1</t>
  </si>
  <si>
    <t xml:space="preserve">Ndertimi i silloseve per ruajtjen e grurit ne fshatin Pojate </t>
  </si>
  <si>
    <t>656-23-9340-5-1-1</t>
  </si>
  <si>
    <t xml:space="preserve">Ndertimi i qendres se panaireve-hipodromi ne Papaz </t>
  </si>
  <si>
    <t>656-23-10149-5-2-1</t>
  </si>
  <si>
    <t>3 muaj</t>
  </si>
  <si>
    <t>12 muaj</t>
  </si>
  <si>
    <t>2023-5093</t>
  </si>
  <si>
    <t xml:space="preserve">Sh. Fillore Neredime </t>
  </si>
  <si>
    <t>656/20/3581/521</t>
  </si>
  <si>
    <t>36 MUAJ</t>
  </si>
  <si>
    <t>2023-5094</t>
  </si>
  <si>
    <t>Sh.me.Dr.Shaban Hashani- Aneksi I shkollës fazaII</t>
  </si>
  <si>
    <t>656-23-6700-5-2-1</t>
  </si>
  <si>
    <t>37 muaj</t>
  </si>
  <si>
    <t>21 muaj</t>
  </si>
  <si>
    <t>656-23-10409-5-2-1</t>
  </si>
  <si>
    <t>2022-17513</t>
  </si>
  <si>
    <t>Krijimi dhe rregullimi i parqeve të reja, furnizimi me drunjë dekorativ dhe rregullimi e mirëmbajtja e hapësirave të gjelbëruara.</t>
  </si>
  <si>
    <t>656-21-6740-1-1-1</t>
  </si>
  <si>
    <t xml:space="preserve">34 Muaj </t>
  </si>
  <si>
    <t xml:space="preserve">Hartimi I hartës zonale të komunës së Ferizajt </t>
  </si>
  <si>
    <t>656-16-120-421</t>
  </si>
  <si>
    <t xml:space="preserve">24 Muaj </t>
  </si>
  <si>
    <t>00 Muaj</t>
  </si>
  <si>
    <t>2023-8268</t>
  </si>
  <si>
    <t xml:space="preserve">Zgjerimi dhe rregullimi I parkut Liria </t>
  </si>
  <si>
    <t>656-22-14043-5-1-1</t>
  </si>
  <si>
    <t xml:space="preserve">35 Muaj </t>
  </si>
  <si>
    <t>2023-8263</t>
  </si>
  <si>
    <t>Pyllëzimi dhe rregullimi në kodren e Sherreteve</t>
  </si>
  <si>
    <t>656-22-13996-5-1-1</t>
  </si>
  <si>
    <t>34 Muaj</t>
  </si>
  <si>
    <t>2024-15410</t>
  </si>
  <si>
    <t>Pyllëzimi dhe rregullimi në kodren e Sherreteve (elektrika)</t>
  </si>
  <si>
    <t>656-23-11521-5-2-1</t>
  </si>
  <si>
    <t>36 Muaj</t>
  </si>
  <si>
    <t>656-23-11527-5-2-1</t>
  </si>
  <si>
    <t>2024-20407</t>
  </si>
  <si>
    <t xml:space="preserve">Zgjerimi dhe rregullimi i parkut Liria- faza finale </t>
  </si>
  <si>
    <t>656-24-4325-5-1-1</t>
  </si>
  <si>
    <t>Furnizim me material hargjues per laborator</t>
  </si>
  <si>
    <t>656-22-1881-1-2-1</t>
  </si>
  <si>
    <t>Shtepiaku dhe sanitaria</t>
  </si>
  <si>
    <t>656-21-4035-2-1-1</t>
  </si>
  <si>
    <t>Sigurimi dhe regjistrimi I automjeteve</t>
  </si>
  <si>
    <t>656-23-8682-2-2-1</t>
  </si>
  <si>
    <t>Dru</t>
  </si>
  <si>
    <t>656-23-4244-1-1-1</t>
  </si>
  <si>
    <t>Furnizim me material shpenzues te stomatologjise</t>
  </si>
  <si>
    <t>656-23-5142-1-2-1</t>
  </si>
  <si>
    <t>Furnizime me material shpenzues medicional</t>
  </si>
  <si>
    <t>656-23-11669-1-2-1</t>
  </si>
  <si>
    <t>Mirembajtja dhe servisimi I paisjeve te stomatologjise dhe laboratorit dentar</t>
  </si>
  <si>
    <t>656-23-9003-2-2-1</t>
  </si>
  <si>
    <t xml:space="preserve">Sherbimet grafike </t>
  </si>
  <si>
    <t>Furnizime me terapi ampullare dhe infuzione</t>
  </si>
  <si>
    <t>656-24-4485-1-2-1</t>
  </si>
  <si>
    <t xml:space="preserve">Mirembajtja dhe servisimi I automjeteve </t>
  </si>
  <si>
    <t>656-24-966-2-1-1</t>
  </si>
  <si>
    <t>Furnizimi me bombola dhe mbushja e bombolave me oksigjen medicinal</t>
  </si>
  <si>
    <t>656-24-5685-1-3-6</t>
  </si>
  <si>
    <t>2024-1609</t>
  </si>
  <si>
    <t>Nderimi I kanalzimit atmosferik ne fsh.Varosh</t>
  </si>
  <si>
    <t>656--24-8953-521</t>
  </si>
  <si>
    <t>2024-1606</t>
  </si>
  <si>
    <t>Rregullimi i kyçjeve te ujesjellesit per Neredime dhe Manastir</t>
  </si>
  <si>
    <t>565-24-10049-521</t>
  </si>
  <si>
    <t>23muaj</t>
  </si>
  <si>
    <t>6 muaj</t>
  </si>
  <si>
    <t>656-24-1805-1-1-1</t>
  </si>
  <si>
    <t>Furnizimi I tete pikave me ushqim dhe uje te pijes per qente endacak</t>
  </si>
  <si>
    <t>656-24-253-1-2-1</t>
  </si>
  <si>
    <r>
      <t>Rikonstruktimi i rrugës "Tahir Sinani" ne Ferizaj-projekt dy</t>
    </r>
    <r>
      <rPr>
        <sz val="9"/>
        <color theme="1"/>
        <rFont val="Times New Roman"/>
        <family val="1"/>
      </rPr>
      <t xml:space="preserve"> vjeqar</t>
    </r>
  </si>
  <si>
    <t>Rregullimi i rrjetit te demtuar te kanalizimit ne fshatrat Greme, Mirosale, Dardani, Zllatar, Bibaj dhe Sojeve</t>
  </si>
  <si>
    <t>656-24-8061-521</t>
  </si>
  <si>
    <t>Asfaltimi I rrugeve ne fshatin Neredime</t>
  </si>
  <si>
    <t>656-34-7070-521</t>
  </si>
  <si>
    <t>14 muaj</t>
  </si>
  <si>
    <t>22 muaj</t>
  </si>
  <si>
    <t>22muaj</t>
  </si>
  <si>
    <t>25 muaj</t>
  </si>
  <si>
    <t>29 muaj</t>
  </si>
  <si>
    <t>17 muaj</t>
  </si>
  <si>
    <t xml:space="preserve">Subvencionimi I fermereve kultivues te perimeve ne serra dhe jashte tyre me pajisje </t>
  </si>
  <si>
    <t>656-24-4342-1-2-1</t>
  </si>
  <si>
    <t xml:space="preserve">99,022,00 </t>
  </si>
  <si>
    <t>Rregullimi I tregut tregut të kafshëve dhe ndërtimi I strehiumores për qenë endacak Llot II</t>
  </si>
  <si>
    <t>Subvencionimi I fermereve ne serra dhe jashte tyre me paisje</t>
  </si>
  <si>
    <t>Ndërprerja e kontratatës</t>
  </si>
  <si>
    <t xml:space="preserve">        /</t>
  </si>
  <si>
    <t xml:space="preserve">       /</t>
  </si>
  <si>
    <t xml:space="preserve">Mirëmbajtja e ngrohjes qëndrore në shkolla dhe institucione tjera publike. </t>
  </si>
  <si>
    <t>656-24-7695-2-2-1</t>
  </si>
  <si>
    <r>
      <t>70'000,00</t>
    </r>
    <r>
      <rPr>
        <sz val="8"/>
        <color theme="1"/>
        <rFont val="Calibri"/>
        <family val="2"/>
      </rPr>
      <t>€</t>
    </r>
  </si>
  <si>
    <t>9 muaj</t>
  </si>
  <si>
    <t xml:space="preserve">Furnizim me Selveta Letre(Palloma) </t>
  </si>
  <si>
    <t>656-24-1302-1-3-6</t>
  </si>
  <si>
    <t>6 Muaj</t>
  </si>
  <si>
    <t>14 Muaj</t>
  </si>
  <si>
    <t>20 Muaj</t>
  </si>
  <si>
    <t>32 Muaj</t>
  </si>
  <si>
    <t>2024-40929</t>
  </si>
  <si>
    <t>Rregullimi I parqeve të vogla përmes konceptit koncept park</t>
  </si>
  <si>
    <t>656-24-7594-5-2-1</t>
  </si>
  <si>
    <t xml:space="preserve">32 Muaj </t>
  </si>
  <si>
    <t>2024-42436</t>
  </si>
  <si>
    <t>Kryerja e shërbimeve konsulente pë nevojat e Drejtorisë së Urbanizmit dhe Mjedisit</t>
  </si>
  <si>
    <t>656-24-12816-2-2-1</t>
  </si>
  <si>
    <t>12 Muaj</t>
  </si>
  <si>
    <t>2024-42437</t>
  </si>
  <si>
    <t>2024-42438</t>
  </si>
  <si>
    <t>Mirëmbajtja e rrugëve dhe shesheve</t>
  </si>
  <si>
    <t xml:space="preserve">Me marrëveshje  </t>
  </si>
  <si>
    <t>8 muaj</t>
  </si>
  <si>
    <t>7 muaj</t>
  </si>
  <si>
    <t>Krijimi dhe mirbaj. Haps. Të gjelbëruara</t>
  </si>
  <si>
    <t>5 muaj</t>
  </si>
  <si>
    <t>SHZV</t>
  </si>
  <si>
    <t>656-24-8864-2-1-1</t>
  </si>
  <si>
    <t>Agjencia Pyjore e Kosovës</t>
  </si>
  <si>
    <t>714-7-20.10.2020</t>
  </si>
  <si>
    <t>60 muaj</t>
  </si>
  <si>
    <t>K.R.M. Pastërtia</t>
  </si>
  <si>
    <t>sipas punëve të kryera</t>
  </si>
  <si>
    <t xml:space="preserve">24 muaj </t>
  </si>
  <si>
    <t>N.P.L. Ambienti</t>
  </si>
  <si>
    <t>Besa company &amp; Dina Company</t>
  </si>
  <si>
    <t>656-22-382-2-1-1</t>
  </si>
  <si>
    <t>Shpenzimet e vorrimit</t>
  </si>
  <si>
    <t>60/24 d.13.03.2024</t>
  </si>
  <si>
    <t xml:space="preserve">320 € për person </t>
  </si>
  <si>
    <t>pa afat</t>
  </si>
  <si>
    <t>Mirëmb.e rrugëve(shenjat  horizontale) I</t>
  </si>
  <si>
    <t>656-20-10035-2-1-1</t>
  </si>
  <si>
    <t>20 muaj</t>
  </si>
  <si>
    <t>Mirëmb.e rrugëve(shenjat  vertikale) II</t>
  </si>
  <si>
    <t>656-20-10053-2-1-1</t>
  </si>
  <si>
    <t>Rreg.i haps. të gjelbërta,shesheve e nënkal.</t>
  </si>
  <si>
    <t>656-23-3620-2-1-1</t>
  </si>
  <si>
    <t>30 muaj</t>
  </si>
  <si>
    <t>Mirëmbajtja dhe riparimi i automjeteve</t>
  </si>
  <si>
    <t>656-23-10811-2-1-1</t>
  </si>
  <si>
    <t>19 muaj</t>
  </si>
  <si>
    <t>kapitale</t>
  </si>
  <si>
    <t>Shtruarja e rrugëve me zhavor</t>
  </si>
  <si>
    <t>656-23-7637-2-1-1</t>
  </si>
  <si>
    <t>Riparimi i kanalizimeve dhe ujësjellësve</t>
  </si>
  <si>
    <t>656-22-13988-2-1-1</t>
  </si>
  <si>
    <t>Funksionalizimi i deponive të ngurta</t>
  </si>
  <si>
    <t>me marrëveshje</t>
  </si>
  <si>
    <t>Mirëmbajtja e lumenjve-eliminimi i vërsh.</t>
  </si>
  <si>
    <t>656-23-7619-2-1-1</t>
  </si>
  <si>
    <t>Mirëmbajtja e ndriçimit publik</t>
  </si>
  <si>
    <t>656-23-10773-2-1-1</t>
  </si>
  <si>
    <t>1,300.000.00</t>
  </si>
  <si>
    <t xml:space="preserve">34 muaj </t>
  </si>
  <si>
    <t>Rreg.dhe mirmbajta e trotuar.kubëza Llot-I</t>
  </si>
  <si>
    <t>656-23-11257-2-1-1</t>
  </si>
  <si>
    <t>250.000.00</t>
  </si>
  <si>
    <t>200.000.00</t>
  </si>
  <si>
    <t>Rreg.dhe mirmbajta e trotuar.kubëza Llot-II</t>
  </si>
  <si>
    <t>1,500.000.00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</si>
</sst>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.0000_);_(* \(#,##0.0000\);_(* &quot;-&quot;??_);_(@_)"/>
    <numFmt numFmtId="165" formatCode="_ * #,##0.00_)\ [$€-1]_ ;_ * \(#,##0.00\)\ [$€-1]_ ;_ * &quot;-&quot;??_)\ [$€-1]_ ;_ @_ "/>
    <numFmt numFmtId="166" formatCode="#,##0.00\ [$€-1];[Red]\-#,##0.00\ [$€-1]"/>
    <numFmt numFmtId="167" formatCode="#,##0\ [$€-1];[Red]\-#,##0\ [$€-1]"/>
    <numFmt numFmtId="168" formatCode="#,##0.00\ [$€-1];[Red]#,##0.00\ [$€-1]"/>
    <numFmt numFmtId="169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parajita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Arial"/>
      <family val="2"/>
    </font>
    <font>
      <b/>
      <sz val="9"/>
      <color rgb="FF000000"/>
      <name val="Times New Roman"/>
      <family val="1"/>
    </font>
    <font>
      <sz val="12"/>
      <color theme="1"/>
      <name val="Aparajita"/>
      <family val="2"/>
    </font>
    <font>
      <sz val="11"/>
      <name val="Aparajita"/>
      <family val="2"/>
    </font>
    <font>
      <sz val="11"/>
      <color theme="1"/>
      <name val="Aparajita"/>
      <family val="2"/>
    </font>
    <font>
      <sz val="1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1" fillId="2" borderId="0" xfId="0" applyFont="1" applyFill="1"/>
    <xf numFmtId="0" fontId="2" fillId="2" borderId="0" xfId="0" applyFont="1" applyFill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wrapText="1"/>
    </xf>
    <xf numFmtId="0" fontId="10" fillId="2" borderId="1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43" fontId="9" fillId="2" borderId="1" xfId="1" applyFont="1" applyFill="1" applyBorder="1"/>
    <xf numFmtId="43" fontId="9" fillId="2" borderId="5" xfId="1" applyFont="1" applyFill="1" applyBorder="1"/>
    <xf numFmtId="0" fontId="8" fillId="2" borderId="1" xfId="0" applyFont="1" applyFill="1" applyBorder="1"/>
    <xf numFmtId="165" fontId="8" fillId="2" borderId="1" xfId="0" applyNumberFormat="1" applyFont="1" applyFill="1" applyBorder="1"/>
    <xf numFmtId="0" fontId="8" fillId="2" borderId="5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8" fillId="2" borderId="10" xfId="0" applyFont="1" applyFill="1" applyBorder="1"/>
    <xf numFmtId="166" fontId="12" fillId="2" borderId="10" xfId="0" applyNumberFormat="1" applyFont="1" applyFill="1" applyBorder="1"/>
    <xf numFmtId="167" fontId="8" fillId="2" borderId="10" xfId="0" applyNumberFormat="1" applyFont="1" applyFill="1" applyBorder="1" applyAlignment="1">
      <alignment wrapText="1"/>
    </xf>
    <xf numFmtId="165" fontId="8" fillId="2" borderId="1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/>
    <xf numFmtId="166" fontId="8" fillId="2" borderId="1" xfId="1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66" fontId="1" fillId="2" borderId="1" xfId="0" applyNumberFormat="1" applyFont="1" applyFill="1" applyBorder="1" applyAlignment="1">
      <alignment wrapText="1"/>
    </xf>
    <xf numFmtId="168" fontId="1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166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1" fontId="15" fillId="2" borderId="1" xfId="2" applyNumberFormat="1" applyFont="1" applyFill="1" applyBorder="1" applyAlignment="1">
      <alignment horizontal="center" vertical="center" shrinkToFit="1"/>
    </xf>
    <xf numFmtId="0" fontId="16" fillId="2" borderId="6" xfId="3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wrapText="1"/>
    </xf>
    <xf numFmtId="43" fontId="14" fillId="2" borderId="5" xfId="1" applyFont="1" applyFill="1" applyBorder="1"/>
    <xf numFmtId="43" fontId="1" fillId="2" borderId="5" xfId="0" applyNumberFormat="1" applyFont="1" applyFill="1" applyBorder="1"/>
    <xf numFmtId="0" fontId="17" fillId="2" borderId="1" xfId="0" applyFont="1" applyFill="1" applyBorder="1" applyAlignment="1">
      <alignment horizontal="justify"/>
    </xf>
    <xf numFmtId="0" fontId="14" fillId="2" borderId="1" xfId="3" applyFont="1" applyFill="1" applyBorder="1" applyAlignment="1">
      <alignment horizontal="left" vertical="top" wrapText="1"/>
    </xf>
    <xf numFmtId="0" fontId="14" fillId="2" borderId="7" xfId="3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8" xfId="3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wrapText="1"/>
    </xf>
    <xf numFmtId="0" fontId="14" fillId="2" borderId="6" xfId="3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/>
    </xf>
    <xf numFmtId="0" fontId="18" fillId="2" borderId="1" xfId="0" applyFont="1" applyFill="1" applyBorder="1" applyAlignment="1">
      <alignment wrapText="1"/>
    </xf>
    <xf numFmtId="1" fontId="19" fillId="2" borderId="5" xfId="0" applyNumberFormat="1" applyFont="1" applyFill="1" applyBorder="1" applyAlignment="1">
      <alignment horizontal="center" vertical="center" shrinkToFit="1"/>
    </xf>
    <xf numFmtId="1" fontId="19" fillId="2" borderId="1" xfId="0" applyNumberFormat="1" applyFont="1" applyFill="1" applyBorder="1" applyAlignment="1">
      <alignment horizontal="center" vertical="center" shrinkToFit="1"/>
    </xf>
    <xf numFmtId="1" fontId="19" fillId="2" borderId="1" xfId="0" applyNumberFormat="1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left"/>
    </xf>
    <xf numFmtId="0" fontId="17" fillId="2" borderId="10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43" fontId="15" fillId="2" borderId="1" xfId="1" applyFont="1" applyFill="1" applyBorder="1" applyAlignment="1">
      <alignment vertical="center" wrapText="1"/>
    </xf>
    <xf numFmtId="43" fontId="15" fillId="2" borderId="1" xfId="0" applyNumberFormat="1" applyFont="1" applyFill="1" applyBorder="1" applyAlignment="1">
      <alignment vertical="center" wrapText="1"/>
    </xf>
    <xf numFmtId="43" fontId="21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43" fontId="15" fillId="2" borderId="5" xfId="1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43" fontId="21" fillId="2" borderId="5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wrapText="1"/>
    </xf>
    <xf numFmtId="0" fontId="24" fillId="0" borderId="3" xfId="0" applyFont="1" applyBorder="1" applyAlignment="1">
      <alignment vertical="center" wrapText="1"/>
    </xf>
    <xf numFmtId="0" fontId="24" fillId="0" borderId="1" xfId="0" applyFont="1" applyBorder="1"/>
    <xf numFmtId="0" fontId="24" fillId="2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0" fontId="24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/>
    <xf numFmtId="0" fontId="1" fillId="2" borderId="5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8" fillId="0" borderId="12" xfId="0" applyFont="1" applyBorder="1" applyAlignment="1">
      <alignment vertical="center" wrapText="1"/>
    </xf>
    <xf numFmtId="0" fontId="8" fillId="0" borderId="5" xfId="0" applyFont="1" applyBorder="1"/>
    <xf numFmtId="43" fontId="24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43" fontId="8" fillId="2" borderId="5" xfId="1" applyFont="1" applyFill="1" applyBorder="1" applyAlignment="1">
      <alignment horizontal="right"/>
    </xf>
    <xf numFmtId="43" fontId="0" fillId="0" borderId="1" xfId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 vertical="center"/>
    </xf>
    <xf numFmtId="165" fontId="1" fillId="2" borderId="10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164" fontId="1" fillId="2" borderId="5" xfId="1" applyNumberFormat="1" applyFont="1" applyFill="1" applyBorder="1"/>
    <xf numFmtId="164" fontId="1" fillId="2" borderId="1" xfId="1" applyNumberFormat="1" applyFont="1" applyFill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43" fontId="1" fillId="0" borderId="10" xfId="1" applyFont="1" applyBorder="1"/>
    <xf numFmtId="4" fontId="1" fillId="0" borderId="10" xfId="0" applyNumberFormat="1" applyFont="1" applyBorder="1"/>
    <xf numFmtId="0" fontId="1" fillId="0" borderId="1" xfId="0" applyFont="1" applyBorder="1"/>
    <xf numFmtId="0" fontId="8" fillId="0" borderId="1" xfId="0" applyFont="1" applyBorder="1" applyAlignment="1">
      <alignment wrapText="1"/>
    </xf>
    <xf numFmtId="43" fontId="1" fillId="0" borderId="1" xfId="1" applyFont="1" applyBorder="1"/>
    <xf numFmtId="4" fontId="1" fillId="0" borderId="1" xfId="0" applyNumberFormat="1" applyFont="1" applyBorder="1"/>
    <xf numFmtId="0" fontId="1" fillId="2" borderId="12" xfId="0" applyFont="1" applyFill="1" applyBorder="1" applyAlignment="1">
      <alignment horizontal="center" wrapText="1"/>
    </xf>
    <xf numFmtId="4" fontId="1" fillId="0" borderId="5" xfId="1" applyNumberFormat="1" applyFont="1" applyBorder="1"/>
    <xf numFmtId="4" fontId="1" fillId="0" borderId="5" xfId="0" applyNumberFormat="1" applyFont="1" applyBorder="1"/>
    <xf numFmtId="164" fontId="1" fillId="0" borderId="5" xfId="1" applyNumberFormat="1" applyFont="1" applyBorder="1"/>
    <xf numFmtId="0" fontId="8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3" xfId="0" applyFont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wrapText="1"/>
    </xf>
    <xf numFmtId="0" fontId="8" fillId="0" borderId="10" xfId="0" applyFont="1" applyBorder="1"/>
    <xf numFmtId="0" fontId="8" fillId="0" borderId="10" xfId="0" applyFont="1" applyBorder="1" applyAlignment="1">
      <alignment horizontal="left"/>
    </xf>
    <xf numFmtId="0" fontId="26" fillId="2" borderId="10" xfId="0" applyFont="1" applyFill="1" applyBorder="1"/>
    <xf numFmtId="0" fontId="17" fillId="2" borderId="10" xfId="0" applyFont="1" applyFill="1" applyBorder="1"/>
    <xf numFmtId="166" fontId="17" fillId="2" borderId="10" xfId="1" applyNumberFormat="1" applyFont="1" applyFill="1" applyBorder="1"/>
    <xf numFmtId="166" fontId="26" fillId="2" borderId="10" xfId="0" applyNumberFormat="1" applyFont="1" applyFill="1" applyBorder="1"/>
    <xf numFmtId="4" fontId="17" fillId="2" borderId="10" xfId="0" applyNumberFormat="1" applyFont="1" applyFill="1" applyBorder="1"/>
    <xf numFmtId="166" fontId="17" fillId="2" borderId="10" xfId="0" applyNumberFormat="1" applyFont="1" applyFill="1" applyBorder="1"/>
    <xf numFmtId="0" fontId="27" fillId="0" borderId="1" xfId="0" applyFont="1" applyBorder="1"/>
    <xf numFmtId="0" fontId="17" fillId="2" borderId="10" xfId="0" applyFont="1" applyFill="1" applyBorder="1" applyAlignment="1">
      <alignment horizontal="right"/>
    </xf>
    <xf numFmtId="0" fontId="1" fillId="2" borderId="12" xfId="0" applyFont="1" applyFill="1" applyBorder="1"/>
    <xf numFmtId="43" fontId="1" fillId="2" borderId="5" xfId="1" applyFont="1" applyFill="1" applyBorder="1"/>
    <xf numFmtId="0" fontId="1" fillId="0" borderId="10" xfId="0" applyFont="1" applyBorder="1" applyAlignment="1">
      <alignment horizontal="left" wrapText="1"/>
    </xf>
    <xf numFmtId="43" fontId="1" fillId="0" borderId="10" xfId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>
      <alignment horizontal="right" wrapText="1"/>
    </xf>
    <xf numFmtId="43" fontId="1" fillId="0" borderId="10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/>
    </xf>
    <xf numFmtId="169" fontId="1" fillId="0" borderId="10" xfId="0" applyNumberFormat="1" applyFont="1" applyBorder="1" applyAlignment="1">
      <alignment horizontal="right" wrapText="1"/>
    </xf>
    <xf numFmtId="4" fontId="1" fillId="0" borderId="1" xfId="1" applyNumberFormat="1" applyFont="1" applyBorder="1"/>
    <xf numFmtId="0" fontId="1" fillId="0" borderId="1" xfId="0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0" fontId="6" fillId="0" borderId="0" xfId="0" applyFont="1" applyAlignment="1">
      <alignment horizontal="left"/>
    </xf>
    <xf numFmtId="43" fontId="8" fillId="2" borderId="1" xfId="1" applyFont="1" applyFill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1" xfId="1" applyFont="1" applyFill="1" applyBorder="1"/>
    <xf numFmtId="49" fontId="8" fillId="2" borderId="1" xfId="1" applyNumberFormat="1" applyFont="1" applyFill="1" applyBorder="1" applyAlignment="1">
      <alignment horizontal="right" vertical="center"/>
    </xf>
    <xf numFmtId="49" fontId="8" fillId="2" borderId="5" xfId="1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right" vertical="center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0</xdr:col>
      <xdr:colOff>1047749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0</xdr:row>
      <xdr:rowOff>28575</xdr:rowOff>
    </xdr:from>
    <xdr:to>
      <xdr:col>6</xdr:col>
      <xdr:colOff>933450</xdr:colOff>
      <xdr:row>0</xdr:row>
      <xdr:rowOff>676275</xdr:rowOff>
    </xdr:to>
    <xdr:pic>
      <xdr:nvPicPr>
        <xdr:cNvPr id="3" name="Picture 2" descr="Embl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28575"/>
          <a:ext cx="752475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topLeftCell="A127" zoomScaleNormal="100" workbookViewId="0">
      <selection activeCell="M131" sqref="M131"/>
    </sheetView>
  </sheetViews>
  <sheetFormatPr defaultRowHeight="15"/>
  <cols>
    <col min="1" max="1" width="23.85546875" style="14" customWidth="1"/>
    <col min="2" max="2" width="14" style="1" customWidth="1"/>
    <col min="3" max="3" width="26.140625" style="1" customWidth="1"/>
    <col min="4" max="4" width="17.28515625" style="1" customWidth="1"/>
    <col min="5" max="5" width="17.28515625" style="17" customWidth="1"/>
    <col min="6" max="6" width="14.85546875" style="36" customWidth="1"/>
    <col min="7" max="7" width="15.7109375" style="17" customWidth="1"/>
    <col min="8" max="8" width="14.140625" style="15" customWidth="1"/>
    <col min="9" max="9" width="20.28515625" style="1" customWidth="1"/>
    <col min="10" max="11" width="9.140625" style="1"/>
    <col min="12" max="12" width="10.7109375" style="1" bestFit="1" customWidth="1"/>
    <col min="13" max="13" width="21.5703125" style="1" bestFit="1" customWidth="1"/>
    <col min="14" max="16384" width="9.140625" style="1"/>
  </cols>
  <sheetData>
    <row r="1" spans="1:9" ht="55.5" customHeight="1">
      <c r="A1" s="11"/>
      <c r="B1" s="5"/>
      <c r="C1" s="5"/>
      <c r="E1" s="38"/>
    </row>
    <row r="2" spans="1:9" ht="15" customHeight="1">
      <c r="A2" s="12" t="s">
        <v>10</v>
      </c>
      <c r="B2" s="5"/>
      <c r="C2" s="5"/>
      <c r="D2" s="4"/>
      <c r="E2" s="38"/>
      <c r="G2" s="35" t="s">
        <v>16</v>
      </c>
    </row>
    <row r="3" spans="1:9" ht="15" customHeight="1">
      <c r="A3" s="12" t="s">
        <v>11</v>
      </c>
      <c r="B3" s="5"/>
      <c r="C3" s="5"/>
      <c r="D3" s="4"/>
      <c r="E3" s="38"/>
      <c r="G3" s="35" t="s">
        <v>17</v>
      </c>
    </row>
    <row r="4" spans="1:9" ht="13.5" customHeight="1">
      <c r="A4" s="12" t="s">
        <v>12</v>
      </c>
      <c r="B4" s="5"/>
      <c r="C4" s="5"/>
      <c r="D4" s="4"/>
      <c r="E4" s="38"/>
      <c r="G4" s="35" t="s">
        <v>18</v>
      </c>
    </row>
    <row r="5" spans="1:9" s="2" customFormat="1" ht="17.25" customHeight="1">
      <c r="A5" s="188" t="s">
        <v>14</v>
      </c>
      <c r="B5" s="188"/>
      <c r="C5" s="188"/>
      <c r="D5" s="188"/>
      <c r="E5" s="188"/>
      <c r="F5" s="7"/>
      <c r="G5" s="18"/>
      <c r="H5" s="16"/>
      <c r="I5" s="3"/>
    </row>
    <row r="6" spans="1:9" s="2" customFormat="1" ht="14.25">
      <c r="A6" s="188" t="s">
        <v>15</v>
      </c>
      <c r="B6" s="188"/>
      <c r="C6" s="188"/>
      <c r="D6" s="188"/>
      <c r="E6" s="18"/>
      <c r="F6" s="7"/>
      <c r="G6" s="18"/>
      <c r="H6" s="16"/>
    </row>
    <row r="8" spans="1:9" ht="46.5" customHeight="1">
      <c r="A8" s="10" t="s">
        <v>8</v>
      </c>
      <c r="B8" s="10" t="s">
        <v>9</v>
      </c>
      <c r="C8" s="10" t="s">
        <v>1</v>
      </c>
      <c r="D8" s="10" t="s">
        <v>0</v>
      </c>
      <c r="E8" s="19" t="s">
        <v>4</v>
      </c>
      <c r="F8" s="37" t="s">
        <v>20</v>
      </c>
      <c r="G8" s="19" t="s">
        <v>3</v>
      </c>
      <c r="H8" s="19" t="s">
        <v>19</v>
      </c>
      <c r="I8" s="10" t="s">
        <v>5</v>
      </c>
    </row>
    <row r="9" spans="1:9" s="8" customFormat="1" ht="48" customHeight="1">
      <c r="A9" s="66">
        <v>44094</v>
      </c>
      <c r="B9" s="67" t="s">
        <v>24</v>
      </c>
      <c r="C9" s="20" t="s">
        <v>25</v>
      </c>
      <c r="D9" s="68" t="s">
        <v>26</v>
      </c>
      <c r="E9" s="189">
        <v>1285488.8999999999</v>
      </c>
      <c r="F9" s="33"/>
      <c r="G9" s="191">
        <v>1000488.9</v>
      </c>
      <c r="H9" s="69"/>
      <c r="I9" s="21" t="s">
        <v>27</v>
      </c>
    </row>
    <row r="10" spans="1:9" s="8" customFormat="1" ht="39.75" customHeight="1">
      <c r="A10" s="66">
        <v>48321</v>
      </c>
      <c r="B10" s="67" t="s">
        <v>28</v>
      </c>
      <c r="C10" s="20" t="s">
        <v>29</v>
      </c>
      <c r="D10" s="69" t="s">
        <v>30</v>
      </c>
      <c r="E10" s="189">
        <v>148676.5</v>
      </c>
      <c r="F10" s="22"/>
      <c r="G10" s="191">
        <v>98676.5</v>
      </c>
      <c r="H10" s="69"/>
      <c r="I10" s="21"/>
    </row>
    <row r="11" spans="1:9" s="8" customFormat="1" ht="42" customHeight="1">
      <c r="A11" s="66">
        <v>53063</v>
      </c>
      <c r="B11" s="67" t="s">
        <v>31</v>
      </c>
      <c r="C11" s="20" t="s">
        <v>32</v>
      </c>
      <c r="D11" s="69" t="s">
        <v>33</v>
      </c>
      <c r="E11" s="189">
        <v>689726.72</v>
      </c>
      <c r="F11" s="66"/>
      <c r="G11" s="191">
        <v>84310</v>
      </c>
      <c r="H11" s="70" t="s">
        <v>34</v>
      </c>
      <c r="I11" s="69"/>
    </row>
    <row r="12" spans="1:9" s="8" customFormat="1" ht="36" customHeight="1">
      <c r="A12" s="66">
        <v>48319</v>
      </c>
      <c r="B12" s="67" t="s">
        <v>31</v>
      </c>
      <c r="C12" s="20" t="s">
        <v>35</v>
      </c>
      <c r="D12" s="69" t="s">
        <v>36</v>
      </c>
      <c r="E12" s="189">
        <v>759636.4</v>
      </c>
      <c r="F12" s="66"/>
      <c r="G12" s="191">
        <v>175399.8</v>
      </c>
      <c r="H12" s="71"/>
      <c r="I12" s="71"/>
    </row>
    <row r="13" spans="1:9" s="8" customFormat="1" ht="38.25">
      <c r="A13" s="66">
        <v>48311</v>
      </c>
      <c r="B13" s="72" t="s">
        <v>37</v>
      </c>
      <c r="C13" s="20" t="s">
        <v>38</v>
      </c>
      <c r="D13" s="69" t="s">
        <v>39</v>
      </c>
      <c r="E13" s="189">
        <v>488827.28</v>
      </c>
      <c r="F13" s="22"/>
      <c r="G13" s="191">
        <v>100822.04</v>
      </c>
      <c r="H13" s="73"/>
      <c r="I13" s="21" t="s">
        <v>40</v>
      </c>
    </row>
    <row r="14" spans="1:9" s="8" customFormat="1" ht="38.25">
      <c r="A14" s="66">
        <v>50979</v>
      </c>
      <c r="B14" s="67"/>
      <c r="C14" s="20" t="s">
        <v>41</v>
      </c>
      <c r="D14" s="69" t="s">
        <v>42</v>
      </c>
      <c r="E14" s="189">
        <v>105299.25</v>
      </c>
      <c r="F14" s="66"/>
      <c r="G14" s="191">
        <v>55299.25</v>
      </c>
      <c r="H14" s="69"/>
      <c r="I14" s="69"/>
    </row>
    <row r="15" spans="1:9" s="8" customFormat="1" ht="51">
      <c r="A15" s="66">
        <v>53697</v>
      </c>
      <c r="B15" s="72" t="s">
        <v>43</v>
      </c>
      <c r="C15" s="20" t="s">
        <v>44</v>
      </c>
      <c r="D15" s="69" t="s">
        <v>45</v>
      </c>
      <c r="E15" s="189">
        <v>271894.3</v>
      </c>
      <c r="F15" s="66"/>
      <c r="G15" s="191">
        <v>56894.3</v>
      </c>
      <c r="H15" s="69"/>
      <c r="I15" s="71"/>
    </row>
    <row r="16" spans="1:9" s="8" customFormat="1" ht="51">
      <c r="A16" s="66">
        <v>53697</v>
      </c>
      <c r="B16" s="72" t="s">
        <v>43</v>
      </c>
      <c r="C16" s="20" t="s">
        <v>46</v>
      </c>
      <c r="D16" s="69" t="s">
        <v>45</v>
      </c>
      <c r="E16" s="189">
        <v>98823.66</v>
      </c>
      <c r="F16" s="66"/>
      <c r="G16" s="191">
        <v>16643.759999999998</v>
      </c>
      <c r="H16" s="69"/>
      <c r="I16" s="69"/>
    </row>
    <row r="17" spans="1:9" s="8" customFormat="1" ht="51">
      <c r="A17" s="66">
        <v>53697</v>
      </c>
      <c r="B17" s="72" t="s">
        <v>43</v>
      </c>
      <c r="C17" s="20" t="s">
        <v>47</v>
      </c>
      <c r="D17" s="69" t="s">
        <v>45</v>
      </c>
      <c r="E17" s="189">
        <v>253420.24</v>
      </c>
      <c r="F17" s="66"/>
      <c r="G17" s="191">
        <v>37358.54</v>
      </c>
      <c r="H17" s="73"/>
      <c r="I17" s="69"/>
    </row>
    <row r="18" spans="1:9" s="8" customFormat="1" ht="63.75">
      <c r="A18" s="66">
        <v>53697</v>
      </c>
      <c r="B18" s="72" t="s">
        <v>43</v>
      </c>
      <c r="C18" s="20" t="s">
        <v>48</v>
      </c>
      <c r="D18" s="69" t="s">
        <v>49</v>
      </c>
      <c r="E18" s="189">
        <v>105107.16</v>
      </c>
      <c r="F18" s="66"/>
      <c r="G18" s="191">
        <v>105107.16</v>
      </c>
      <c r="H18" s="69"/>
      <c r="I18" s="69"/>
    </row>
    <row r="19" spans="1:9" s="8" customFormat="1" ht="38.25">
      <c r="A19" s="66">
        <v>44100</v>
      </c>
      <c r="B19" s="67" t="s">
        <v>50</v>
      </c>
      <c r="C19" s="20" t="s">
        <v>51</v>
      </c>
      <c r="D19" s="69" t="s">
        <v>52</v>
      </c>
      <c r="E19" s="189">
        <v>696133.31</v>
      </c>
      <c r="F19" s="66"/>
      <c r="G19" s="191">
        <v>146133.31</v>
      </c>
      <c r="H19" s="71"/>
      <c r="I19" s="71"/>
    </row>
    <row r="20" spans="1:9" s="8" customFormat="1" ht="51">
      <c r="A20" s="66">
        <v>50050</v>
      </c>
      <c r="B20" s="72" t="s">
        <v>53</v>
      </c>
      <c r="C20" s="20" t="s">
        <v>54</v>
      </c>
      <c r="D20" s="68" t="s">
        <v>55</v>
      </c>
      <c r="E20" s="189">
        <v>79690.95</v>
      </c>
      <c r="F20" s="22"/>
      <c r="G20" s="191">
        <v>29690.95</v>
      </c>
      <c r="H20" s="69"/>
      <c r="I20" s="73"/>
    </row>
    <row r="21" spans="1:9" s="8" customFormat="1" ht="38.25">
      <c r="A21" s="66">
        <v>51076</v>
      </c>
      <c r="B21" s="72" t="s">
        <v>56</v>
      </c>
      <c r="C21" s="20" t="s">
        <v>57</v>
      </c>
      <c r="D21" s="69" t="s">
        <v>58</v>
      </c>
      <c r="E21" s="189">
        <v>147626.5</v>
      </c>
      <c r="F21" s="66"/>
      <c r="G21" s="191">
        <v>42849.63</v>
      </c>
      <c r="H21" s="73"/>
      <c r="I21" s="73"/>
    </row>
    <row r="22" spans="1:9" s="8" customFormat="1">
      <c r="A22" s="66">
        <v>90493</v>
      </c>
      <c r="B22" s="72" t="s">
        <v>59</v>
      </c>
      <c r="C22" s="20" t="s">
        <v>60</v>
      </c>
      <c r="D22" s="69" t="s">
        <v>61</v>
      </c>
      <c r="E22" s="189">
        <v>499900</v>
      </c>
      <c r="F22" s="66"/>
      <c r="G22" s="191">
        <v>399900</v>
      </c>
      <c r="H22" s="69"/>
      <c r="I22" s="69"/>
    </row>
    <row r="23" spans="1:9" s="8" customFormat="1" ht="38.25">
      <c r="A23" s="66">
        <v>51656</v>
      </c>
      <c r="B23" s="72" t="s">
        <v>62</v>
      </c>
      <c r="C23" s="20" t="s">
        <v>63</v>
      </c>
      <c r="D23" s="69" t="s">
        <v>64</v>
      </c>
      <c r="E23" s="189">
        <v>54975.26</v>
      </c>
      <c r="F23" s="66"/>
      <c r="G23" s="189">
        <v>18975.259999999998</v>
      </c>
      <c r="H23" s="74"/>
      <c r="I23" s="69"/>
    </row>
    <row r="24" spans="1:9" s="8" customFormat="1" ht="38.25">
      <c r="A24" s="66">
        <v>51661</v>
      </c>
      <c r="B24" s="72" t="s">
        <v>65</v>
      </c>
      <c r="C24" s="20" t="s">
        <v>66</v>
      </c>
      <c r="D24" s="69" t="s">
        <v>67</v>
      </c>
      <c r="E24" s="189">
        <v>143029.04999999999</v>
      </c>
      <c r="F24" s="66"/>
      <c r="G24" s="189">
        <v>93029.05</v>
      </c>
      <c r="H24" s="74"/>
      <c r="I24" s="69"/>
    </row>
    <row r="25" spans="1:9" s="8" customFormat="1" ht="38.25">
      <c r="A25" s="66">
        <v>48311</v>
      </c>
      <c r="B25" s="72" t="s">
        <v>37</v>
      </c>
      <c r="C25" s="23" t="s">
        <v>68</v>
      </c>
      <c r="D25" s="69" t="s">
        <v>69</v>
      </c>
      <c r="E25" s="189">
        <v>216698.81</v>
      </c>
      <c r="F25" s="66"/>
      <c r="G25" s="189">
        <v>125541.81</v>
      </c>
      <c r="H25" s="74"/>
      <c r="I25" s="74"/>
    </row>
    <row r="26" spans="1:9" s="8" customFormat="1" ht="63.75">
      <c r="A26" s="66">
        <v>48319</v>
      </c>
      <c r="B26" s="67" t="s">
        <v>31</v>
      </c>
      <c r="C26" s="23" t="s">
        <v>70</v>
      </c>
      <c r="D26" s="69" t="s">
        <v>71</v>
      </c>
      <c r="E26" s="189">
        <v>266428.17</v>
      </c>
      <c r="F26" s="66"/>
      <c r="G26" s="189">
        <v>256428.17</v>
      </c>
      <c r="H26" s="74"/>
      <c r="I26" s="69"/>
    </row>
    <row r="27" spans="1:9" s="8" customFormat="1" ht="25.5">
      <c r="A27" s="75">
        <v>49948</v>
      </c>
      <c r="B27" s="72" t="s">
        <v>72</v>
      </c>
      <c r="C27" s="22" t="s">
        <v>73</v>
      </c>
      <c r="D27" s="76" t="s">
        <v>74</v>
      </c>
      <c r="E27" s="190">
        <v>374513.65</v>
      </c>
      <c r="F27" s="75"/>
      <c r="G27" s="190">
        <v>109513.65</v>
      </c>
      <c r="H27" s="77"/>
      <c r="I27" s="77"/>
    </row>
    <row r="28" spans="1:9" s="8" customFormat="1" ht="25.5">
      <c r="A28" s="66">
        <v>50051</v>
      </c>
      <c r="B28" s="72" t="s">
        <v>75</v>
      </c>
      <c r="C28" s="20" t="s">
        <v>76</v>
      </c>
      <c r="D28" s="69" t="s">
        <v>77</v>
      </c>
      <c r="E28" s="189">
        <v>929154.09</v>
      </c>
      <c r="F28" s="66"/>
      <c r="G28" s="189">
        <v>435495</v>
      </c>
      <c r="H28" s="74"/>
      <c r="I28" s="74"/>
    </row>
    <row r="29" spans="1:9" s="8" customFormat="1" ht="51.75">
      <c r="A29" s="66">
        <v>51571</v>
      </c>
      <c r="B29" s="72" t="s">
        <v>78</v>
      </c>
      <c r="C29" s="34" t="s">
        <v>79</v>
      </c>
      <c r="D29" s="76"/>
      <c r="E29" s="190">
        <v>749645</v>
      </c>
      <c r="F29" s="75"/>
      <c r="G29" s="190">
        <v>549645</v>
      </c>
      <c r="H29" s="76"/>
      <c r="I29" s="77"/>
    </row>
    <row r="30" spans="1:9" s="8" customFormat="1" ht="48">
      <c r="A30" s="78">
        <v>51580</v>
      </c>
      <c r="B30" s="72" t="s">
        <v>80</v>
      </c>
      <c r="C30" s="79" t="s">
        <v>81</v>
      </c>
      <c r="D30" s="76"/>
      <c r="E30" s="190">
        <v>546137</v>
      </c>
      <c r="F30" s="75"/>
      <c r="G30" s="190">
        <v>415724</v>
      </c>
      <c r="H30" s="77"/>
      <c r="I30" s="77"/>
    </row>
    <row r="31" spans="1:9" s="8" customFormat="1" ht="23.25">
      <c r="A31" s="78">
        <v>51656</v>
      </c>
      <c r="B31" s="72" t="s">
        <v>62</v>
      </c>
      <c r="C31" s="80" t="s">
        <v>82</v>
      </c>
      <c r="D31" s="76" t="s">
        <v>83</v>
      </c>
      <c r="E31" s="81">
        <v>129847.73</v>
      </c>
      <c r="F31" s="75"/>
      <c r="G31" s="190">
        <v>91173.73</v>
      </c>
      <c r="H31" s="82"/>
      <c r="I31" s="77"/>
    </row>
    <row r="32" spans="1:9" s="8" customFormat="1" ht="43.5" customHeight="1">
      <c r="A32" s="78">
        <v>44100</v>
      </c>
      <c r="B32" s="67" t="s">
        <v>50</v>
      </c>
      <c r="C32" s="83" t="s">
        <v>84</v>
      </c>
      <c r="D32" s="76" t="s">
        <v>85</v>
      </c>
      <c r="E32" s="81">
        <v>680698.38</v>
      </c>
      <c r="F32" s="75"/>
      <c r="G32" s="190">
        <v>416144.38</v>
      </c>
      <c r="H32" s="82"/>
      <c r="I32" s="77"/>
    </row>
    <row r="33" spans="1:9" s="8" customFormat="1" ht="22.5">
      <c r="A33" s="78">
        <v>51564</v>
      </c>
      <c r="B33" s="72" t="s">
        <v>86</v>
      </c>
      <c r="C33" s="84" t="s">
        <v>87</v>
      </c>
      <c r="D33" s="76" t="s">
        <v>88</v>
      </c>
      <c r="E33" s="81">
        <v>391195.35</v>
      </c>
      <c r="F33" s="75"/>
      <c r="G33" s="190">
        <v>294795.34999999998</v>
      </c>
      <c r="H33" s="82"/>
      <c r="I33" s="77"/>
    </row>
    <row r="34" spans="1:9" s="8" customFormat="1">
      <c r="A34" s="78">
        <v>53734</v>
      </c>
      <c r="B34" s="72" t="s">
        <v>89</v>
      </c>
      <c r="C34" s="84" t="s">
        <v>90</v>
      </c>
      <c r="D34" s="76" t="s">
        <v>91</v>
      </c>
      <c r="E34" s="81">
        <v>349613.75</v>
      </c>
      <c r="F34" s="75"/>
      <c r="G34" s="190">
        <v>82059.75</v>
      </c>
      <c r="H34" s="82"/>
      <c r="I34" s="77"/>
    </row>
    <row r="35" spans="1:9" s="8" customFormat="1" ht="22.5">
      <c r="A35" s="78">
        <v>51652</v>
      </c>
      <c r="B35" s="72"/>
      <c r="C35" s="85" t="s">
        <v>92</v>
      </c>
      <c r="D35" s="76" t="s">
        <v>93</v>
      </c>
      <c r="E35" s="190">
        <v>188709.5</v>
      </c>
      <c r="F35" s="75"/>
      <c r="G35" s="190">
        <v>28860.62</v>
      </c>
      <c r="H35" s="77"/>
      <c r="I35" s="77"/>
    </row>
    <row r="36" spans="1:9" s="8" customFormat="1" ht="33.75">
      <c r="A36" s="86">
        <v>51366</v>
      </c>
      <c r="B36" s="72" t="s">
        <v>94</v>
      </c>
      <c r="C36" s="87" t="s">
        <v>95</v>
      </c>
      <c r="D36" s="76" t="s">
        <v>96</v>
      </c>
      <c r="E36" s="190">
        <v>298934.5</v>
      </c>
      <c r="F36" s="75"/>
      <c r="G36" s="190">
        <v>110014.5</v>
      </c>
      <c r="H36" s="77"/>
      <c r="I36" s="77"/>
    </row>
    <row r="37" spans="1:9" s="8" customFormat="1" ht="15.75" customHeight="1">
      <c r="A37" s="86">
        <v>51572</v>
      </c>
      <c r="B37" s="72" t="s">
        <v>97</v>
      </c>
      <c r="C37" s="88" t="s">
        <v>98</v>
      </c>
      <c r="D37" s="76" t="s">
        <v>99</v>
      </c>
      <c r="E37" s="190">
        <v>249957</v>
      </c>
      <c r="F37" s="75"/>
      <c r="G37" s="190">
        <v>129957</v>
      </c>
      <c r="H37" s="77"/>
      <c r="I37" s="77"/>
    </row>
    <row r="38" spans="1:9" s="8" customFormat="1" ht="33.75">
      <c r="A38" s="86">
        <v>51658</v>
      </c>
      <c r="B38" s="72" t="s">
        <v>97</v>
      </c>
      <c r="C38" s="88" t="s">
        <v>100</v>
      </c>
      <c r="D38" s="76" t="s">
        <v>101</v>
      </c>
      <c r="E38" s="190">
        <v>398807.3</v>
      </c>
      <c r="F38" s="75"/>
      <c r="G38" s="190">
        <v>187837.3</v>
      </c>
      <c r="H38" s="77"/>
      <c r="I38" s="77"/>
    </row>
    <row r="39" spans="1:9" s="8" customFormat="1" ht="33.75">
      <c r="A39" s="86">
        <v>53047</v>
      </c>
      <c r="B39" s="72" t="s">
        <v>102</v>
      </c>
      <c r="C39" s="88" t="s">
        <v>103</v>
      </c>
      <c r="D39" s="76" t="s">
        <v>104</v>
      </c>
      <c r="E39" s="190">
        <v>348807.3</v>
      </c>
      <c r="F39" s="75"/>
      <c r="G39" s="190">
        <v>248807.3</v>
      </c>
      <c r="H39" s="77"/>
      <c r="I39" s="77"/>
    </row>
    <row r="40" spans="1:9" s="8" customFormat="1" ht="22.5">
      <c r="A40" s="86">
        <v>53050</v>
      </c>
      <c r="B40" s="72" t="s">
        <v>105</v>
      </c>
      <c r="C40" s="88" t="s">
        <v>106</v>
      </c>
      <c r="D40" s="76" t="s">
        <v>107</v>
      </c>
      <c r="E40" s="190">
        <v>309959.5</v>
      </c>
      <c r="F40" s="75"/>
      <c r="G40" s="190">
        <v>109959.5</v>
      </c>
      <c r="H40" s="77"/>
      <c r="I40" s="77"/>
    </row>
    <row r="41" spans="1:9" s="8" customFormat="1" ht="22.5">
      <c r="A41" s="89">
        <v>53049</v>
      </c>
      <c r="B41" s="72" t="s">
        <v>108</v>
      </c>
      <c r="C41" s="90" t="s">
        <v>109</v>
      </c>
      <c r="D41" s="76" t="s">
        <v>110</v>
      </c>
      <c r="E41" s="190">
        <v>169250.86</v>
      </c>
      <c r="F41" s="75"/>
      <c r="G41" s="190">
        <v>81148.36</v>
      </c>
      <c r="H41" s="77"/>
      <c r="I41" s="77"/>
    </row>
    <row r="42" spans="1:9" s="8" customFormat="1" ht="34.5">
      <c r="A42" s="91">
        <v>51561</v>
      </c>
      <c r="B42" s="72" t="s">
        <v>78</v>
      </c>
      <c r="C42" s="92" t="s">
        <v>111</v>
      </c>
      <c r="D42" s="76" t="s">
        <v>112</v>
      </c>
      <c r="E42" s="190">
        <v>7477777.7699999996</v>
      </c>
      <c r="F42" s="75"/>
      <c r="G42" s="190">
        <v>4068348.32</v>
      </c>
      <c r="H42" s="77"/>
      <c r="I42" s="77"/>
    </row>
    <row r="43" spans="1:9" s="8" customFormat="1" ht="25.5">
      <c r="A43" s="91">
        <v>51715</v>
      </c>
      <c r="B43" s="67" t="s">
        <v>113</v>
      </c>
      <c r="C43" s="20" t="s">
        <v>114</v>
      </c>
      <c r="D43" s="76" t="s">
        <v>115</v>
      </c>
      <c r="E43" s="190">
        <v>99977.5</v>
      </c>
      <c r="F43" s="75"/>
      <c r="G43" s="190">
        <v>15984</v>
      </c>
      <c r="H43" s="77"/>
      <c r="I43" s="77"/>
    </row>
    <row r="44" spans="1:9" s="8" customFormat="1" ht="33.75">
      <c r="A44" s="89">
        <v>53064</v>
      </c>
      <c r="B44" s="72" t="s">
        <v>116</v>
      </c>
      <c r="C44" s="87" t="s">
        <v>117</v>
      </c>
      <c r="D44" s="76" t="s">
        <v>118</v>
      </c>
      <c r="E44" s="190">
        <v>299731.84000000003</v>
      </c>
      <c r="F44" s="75"/>
      <c r="G44" s="190">
        <v>229731.84</v>
      </c>
      <c r="H44" s="77"/>
      <c r="I44" s="77"/>
    </row>
    <row r="45" spans="1:9" s="8" customFormat="1" ht="33.75">
      <c r="A45" s="89">
        <v>53063</v>
      </c>
      <c r="B45" s="72" t="s">
        <v>119</v>
      </c>
      <c r="C45" s="93" t="s">
        <v>120</v>
      </c>
      <c r="D45" s="76" t="s">
        <v>121</v>
      </c>
      <c r="E45" s="190">
        <v>549710.25</v>
      </c>
      <c r="F45" s="75"/>
      <c r="G45" s="190">
        <v>449710.25</v>
      </c>
      <c r="H45" s="77"/>
      <c r="I45" s="77"/>
    </row>
    <row r="46" spans="1:9" s="8" customFormat="1" ht="36.75">
      <c r="A46" s="89">
        <v>53039</v>
      </c>
      <c r="B46" s="94"/>
      <c r="C46" s="95" t="s">
        <v>122</v>
      </c>
      <c r="D46" s="76" t="s">
        <v>123</v>
      </c>
      <c r="E46" s="190">
        <v>129591.5</v>
      </c>
      <c r="F46" s="75"/>
      <c r="G46" s="190">
        <v>29591.5</v>
      </c>
      <c r="H46" s="77"/>
      <c r="I46" s="77"/>
    </row>
    <row r="47" spans="1:9" s="8" customFormat="1" ht="22.5">
      <c r="A47" s="96">
        <v>53048</v>
      </c>
      <c r="B47" s="94" t="s">
        <v>124</v>
      </c>
      <c r="C47" s="93" t="s">
        <v>125</v>
      </c>
      <c r="D47" s="76" t="s">
        <v>126</v>
      </c>
      <c r="E47" s="39">
        <v>199107.49</v>
      </c>
      <c r="F47" s="75"/>
      <c r="G47" s="190">
        <v>149107.49</v>
      </c>
      <c r="H47" s="77"/>
      <c r="I47" s="77"/>
    </row>
    <row r="48" spans="1:9" s="8" customFormat="1">
      <c r="A48" s="97">
        <v>49955</v>
      </c>
      <c r="B48" s="72"/>
      <c r="C48" s="84" t="s">
        <v>127</v>
      </c>
      <c r="D48" s="76" t="s">
        <v>128</v>
      </c>
      <c r="E48" s="40">
        <v>352450</v>
      </c>
      <c r="F48" s="75"/>
      <c r="G48" s="190">
        <v>252450</v>
      </c>
      <c r="H48" s="77"/>
      <c r="I48" s="77" t="s">
        <v>129</v>
      </c>
    </row>
    <row r="49" spans="1:9" s="8" customFormat="1">
      <c r="A49" s="97">
        <v>44060</v>
      </c>
      <c r="B49" s="72"/>
      <c r="C49" s="84" t="s">
        <v>130</v>
      </c>
      <c r="D49" s="76" t="s">
        <v>131</v>
      </c>
      <c r="E49" s="40">
        <v>297492.2</v>
      </c>
      <c r="F49" s="75"/>
      <c r="G49" s="190">
        <f>E49-F4</f>
        <v>297492.2</v>
      </c>
      <c r="H49" s="77"/>
      <c r="I49" s="77" t="s">
        <v>129</v>
      </c>
    </row>
    <row r="50" spans="1:9" s="8" customFormat="1" ht="23.25">
      <c r="A50" s="97">
        <v>50959</v>
      </c>
      <c r="B50" s="98" t="s">
        <v>132</v>
      </c>
      <c r="C50" s="80" t="s">
        <v>133</v>
      </c>
      <c r="D50" s="76" t="s">
        <v>134</v>
      </c>
      <c r="E50" s="40">
        <v>359575.75</v>
      </c>
      <c r="F50" s="75"/>
      <c r="G50" s="190">
        <v>238850</v>
      </c>
      <c r="H50" s="77"/>
      <c r="I50" s="77" t="s">
        <v>129</v>
      </c>
    </row>
    <row r="51" spans="1:9" s="8" customFormat="1" ht="34.5">
      <c r="A51" s="97">
        <v>54765</v>
      </c>
      <c r="B51" s="72" t="s">
        <v>135</v>
      </c>
      <c r="C51" s="80" t="s">
        <v>136</v>
      </c>
      <c r="D51" s="76" t="s">
        <v>137</v>
      </c>
      <c r="E51" s="40">
        <v>68288.5</v>
      </c>
      <c r="F51" s="75"/>
      <c r="G51" s="190">
        <v>38288.5</v>
      </c>
      <c r="H51" s="77"/>
      <c r="I51" s="77" t="s">
        <v>129</v>
      </c>
    </row>
    <row r="52" spans="1:9" s="8" customFormat="1" ht="45.75">
      <c r="A52" s="97">
        <v>53723</v>
      </c>
      <c r="B52" s="99" t="s">
        <v>138</v>
      </c>
      <c r="C52" s="100" t="s">
        <v>139</v>
      </c>
      <c r="D52" s="76" t="s">
        <v>140</v>
      </c>
      <c r="E52" s="40">
        <v>400000</v>
      </c>
      <c r="F52" s="75"/>
      <c r="G52" s="190">
        <v>216180</v>
      </c>
      <c r="H52" s="77"/>
      <c r="I52" s="74" t="s">
        <v>129</v>
      </c>
    </row>
    <row r="53" spans="1:9" s="8" customFormat="1" ht="36">
      <c r="A53" s="97">
        <v>44063</v>
      </c>
      <c r="B53" s="99"/>
      <c r="C53" s="101" t="s">
        <v>141</v>
      </c>
      <c r="D53" s="102" t="s">
        <v>142</v>
      </c>
      <c r="E53" s="103">
        <v>159947</v>
      </c>
      <c r="F53" s="101"/>
      <c r="G53" s="104">
        <v>119947</v>
      </c>
      <c r="H53" s="105"/>
      <c r="I53" s="74" t="s">
        <v>129</v>
      </c>
    </row>
    <row r="54" spans="1:9" s="8" customFormat="1" ht="36">
      <c r="A54" s="106">
        <v>51336</v>
      </c>
      <c r="B54" s="99"/>
      <c r="C54" s="101" t="s">
        <v>143</v>
      </c>
      <c r="D54" s="102" t="s">
        <v>144</v>
      </c>
      <c r="E54" s="103">
        <v>391660</v>
      </c>
      <c r="F54" s="103"/>
      <c r="G54" s="103">
        <v>321660</v>
      </c>
      <c r="H54" s="102"/>
      <c r="I54" s="74" t="s">
        <v>129</v>
      </c>
    </row>
    <row r="55" spans="1:9" s="8" customFormat="1" ht="24">
      <c r="A55" s="106">
        <v>54701</v>
      </c>
      <c r="B55" s="99"/>
      <c r="C55" s="101" t="s">
        <v>290</v>
      </c>
      <c r="D55" s="102" t="s">
        <v>145</v>
      </c>
      <c r="E55" s="103">
        <v>168753.75</v>
      </c>
      <c r="F55" s="101"/>
      <c r="G55" s="103">
        <v>108753.75</v>
      </c>
      <c r="H55" s="102"/>
      <c r="I55" s="74" t="s">
        <v>129</v>
      </c>
    </row>
    <row r="56" spans="1:9" s="8" customFormat="1" ht="34.5">
      <c r="A56" s="106">
        <v>48311</v>
      </c>
      <c r="B56" s="99" t="s">
        <v>146</v>
      </c>
      <c r="C56" s="80" t="s">
        <v>147</v>
      </c>
      <c r="D56" s="107" t="s">
        <v>148</v>
      </c>
      <c r="E56" s="108">
        <v>428270</v>
      </c>
      <c r="F56" s="109"/>
      <c r="G56" s="108">
        <v>343270</v>
      </c>
      <c r="H56" s="110"/>
      <c r="I56" s="74" t="s">
        <v>129</v>
      </c>
    </row>
    <row r="57" spans="1:9" s="8" customFormat="1" ht="34.5">
      <c r="A57" s="106">
        <v>48319</v>
      </c>
      <c r="B57" s="99" t="s">
        <v>149</v>
      </c>
      <c r="C57" s="80" t="s">
        <v>150</v>
      </c>
      <c r="D57" s="107" t="s">
        <v>151</v>
      </c>
      <c r="E57" s="108">
        <v>264480</v>
      </c>
      <c r="F57" s="109"/>
      <c r="G57" s="108">
        <f>E57-F57</f>
        <v>264480</v>
      </c>
      <c r="H57" s="107"/>
      <c r="I57" s="74" t="s">
        <v>129</v>
      </c>
    </row>
    <row r="58" spans="1:9" s="8" customFormat="1">
      <c r="A58" s="106">
        <v>45059</v>
      </c>
      <c r="B58" s="99" t="s">
        <v>152</v>
      </c>
      <c r="C58" s="100" t="s">
        <v>153</v>
      </c>
      <c r="D58" s="107" t="s">
        <v>154</v>
      </c>
      <c r="E58" s="108">
        <v>160842.25</v>
      </c>
      <c r="F58" s="109"/>
      <c r="G58" s="108">
        <v>140423.25</v>
      </c>
      <c r="H58" s="110"/>
      <c r="I58" s="74" t="s">
        <v>129</v>
      </c>
    </row>
    <row r="59" spans="1:9" s="8" customFormat="1" ht="23.25">
      <c r="A59" s="106">
        <v>5476</v>
      </c>
      <c r="B59" s="99"/>
      <c r="C59" s="80" t="s">
        <v>155</v>
      </c>
      <c r="D59" s="107" t="s">
        <v>156</v>
      </c>
      <c r="E59" s="108">
        <v>416534.5</v>
      </c>
      <c r="F59" s="109"/>
      <c r="G59" s="108">
        <v>336534.5</v>
      </c>
      <c r="H59" s="110"/>
      <c r="I59" s="74" t="s">
        <v>129</v>
      </c>
    </row>
    <row r="60" spans="1:9" s="8" customFormat="1" ht="23.25">
      <c r="A60" s="106">
        <v>51564</v>
      </c>
      <c r="B60" s="99" t="s">
        <v>279</v>
      </c>
      <c r="C60" s="100" t="s">
        <v>280</v>
      </c>
      <c r="D60" s="107" t="s">
        <v>281</v>
      </c>
      <c r="E60" s="108">
        <v>198959.5</v>
      </c>
      <c r="F60" s="109"/>
      <c r="G60" s="108">
        <v>148959.5</v>
      </c>
      <c r="H60" s="110"/>
      <c r="I60" s="74" t="s">
        <v>129</v>
      </c>
    </row>
    <row r="61" spans="1:9" s="8" customFormat="1" ht="23.25">
      <c r="A61" s="106">
        <v>50966</v>
      </c>
      <c r="B61" s="99" t="s">
        <v>282</v>
      </c>
      <c r="C61" s="80" t="s">
        <v>283</v>
      </c>
      <c r="D61" s="107" t="s">
        <v>284</v>
      </c>
      <c r="E61" s="108">
        <v>348540.5</v>
      </c>
      <c r="F61" s="109"/>
      <c r="G61" s="108">
        <v>298540.5</v>
      </c>
      <c r="H61" s="110"/>
      <c r="I61" s="74" t="s">
        <v>129</v>
      </c>
    </row>
    <row r="62" spans="1:9" s="8" customFormat="1" ht="51">
      <c r="A62" s="106"/>
      <c r="B62" s="99"/>
      <c r="C62" s="46" t="s">
        <v>291</v>
      </c>
      <c r="D62" s="107" t="s">
        <v>292</v>
      </c>
      <c r="E62" s="108">
        <v>249224.8</v>
      </c>
      <c r="F62" s="109"/>
      <c r="G62" s="108">
        <f>E62-F62</f>
        <v>249224.8</v>
      </c>
      <c r="H62" s="110"/>
      <c r="I62" s="74" t="s">
        <v>129</v>
      </c>
    </row>
    <row r="63" spans="1:9" s="8" customFormat="1" ht="25.5">
      <c r="A63" s="106"/>
      <c r="B63" s="99"/>
      <c r="C63" s="46" t="s">
        <v>293</v>
      </c>
      <c r="D63" s="107" t="s">
        <v>294</v>
      </c>
      <c r="E63" s="108">
        <v>308130</v>
      </c>
      <c r="F63" s="109"/>
      <c r="G63" s="108">
        <f>E63-F63</f>
        <v>308130</v>
      </c>
      <c r="H63" s="110"/>
      <c r="I63" s="74" t="s">
        <v>129</v>
      </c>
    </row>
    <row r="64" spans="1:9" s="8" customFormat="1" ht="30">
      <c r="A64" s="69"/>
      <c r="B64" s="69"/>
      <c r="C64" s="22" t="s">
        <v>157</v>
      </c>
      <c r="D64" s="24" t="s">
        <v>158</v>
      </c>
      <c r="E64" s="194">
        <v>2648706.65</v>
      </c>
      <c r="F64" s="131" t="s">
        <v>159</v>
      </c>
      <c r="G64" s="191">
        <v>290922.56</v>
      </c>
      <c r="H64" s="69"/>
      <c r="I64" s="132" t="s">
        <v>160</v>
      </c>
    </row>
    <row r="65" spans="1:9" s="8" customFormat="1" ht="30">
      <c r="A65" s="133"/>
      <c r="B65" s="133"/>
      <c r="C65" s="25" t="s">
        <v>161</v>
      </c>
      <c r="D65" s="21" t="s">
        <v>162</v>
      </c>
      <c r="E65" s="192">
        <v>4030290.8</v>
      </c>
      <c r="F65" s="134" t="s">
        <v>163</v>
      </c>
      <c r="G65" s="191">
        <v>906750.3</v>
      </c>
      <c r="H65" s="135"/>
      <c r="I65" s="136" t="s">
        <v>160</v>
      </c>
    </row>
    <row r="66" spans="1:9" s="8" customFormat="1" ht="39">
      <c r="A66" s="133"/>
      <c r="B66" s="133"/>
      <c r="C66" s="26" t="s">
        <v>164</v>
      </c>
      <c r="D66" s="24" t="s">
        <v>165</v>
      </c>
      <c r="E66" s="192">
        <v>1325035.33</v>
      </c>
      <c r="F66" s="134" t="s">
        <v>159</v>
      </c>
      <c r="G66" s="191">
        <v>650921.48</v>
      </c>
      <c r="H66" s="133"/>
      <c r="I66" s="136" t="s">
        <v>160</v>
      </c>
    </row>
    <row r="67" spans="1:9" s="8" customFormat="1" ht="30">
      <c r="A67" s="133"/>
      <c r="B67" s="133"/>
      <c r="C67" s="20" t="s">
        <v>166</v>
      </c>
      <c r="D67" s="24" t="s">
        <v>167</v>
      </c>
      <c r="E67" s="192">
        <v>1207344.45</v>
      </c>
      <c r="F67" s="134" t="s">
        <v>159</v>
      </c>
      <c r="G67" s="191">
        <v>89924.35</v>
      </c>
      <c r="H67" s="133"/>
      <c r="I67" s="136" t="s">
        <v>160</v>
      </c>
    </row>
    <row r="68" spans="1:9" s="8" customFormat="1" ht="30">
      <c r="A68" s="133"/>
      <c r="B68" s="133"/>
      <c r="C68" s="20" t="s">
        <v>168</v>
      </c>
      <c r="D68" s="24" t="s">
        <v>169</v>
      </c>
      <c r="E68" s="192">
        <v>671148.68</v>
      </c>
      <c r="F68" s="134" t="s">
        <v>163</v>
      </c>
      <c r="G68" s="191">
        <v>277557.62</v>
      </c>
      <c r="H68" s="133"/>
      <c r="I68" s="136" t="s">
        <v>160</v>
      </c>
    </row>
    <row r="69" spans="1:9" s="8" customFormat="1" ht="30">
      <c r="A69" s="133"/>
      <c r="B69" s="133"/>
      <c r="C69" s="27" t="s">
        <v>170</v>
      </c>
      <c r="D69" s="28" t="s">
        <v>171</v>
      </c>
      <c r="E69" s="192">
        <v>1426584</v>
      </c>
      <c r="F69" s="134" t="s">
        <v>159</v>
      </c>
      <c r="G69" s="191">
        <v>709950.45</v>
      </c>
      <c r="H69" s="133"/>
      <c r="I69" s="136" t="s">
        <v>160</v>
      </c>
    </row>
    <row r="70" spans="1:9" s="8" customFormat="1" ht="30">
      <c r="A70" s="69"/>
      <c r="B70" s="69"/>
      <c r="C70" s="20" t="s">
        <v>172</v>
      </c>
      <c r="D70" s="24" t="s">
        <v>173</v>
      </c>
      <c r="E70" s="192">
        <v>858982.41</v>
      </c>
      <c r="F70" s="131" t="s">
        <v>163</v>
      </c>
      <c r="G70" s="191">
        <v>167158.75</v>
      </c>
      <c r="H70" s="69"/>
      <c r="I70" s="136" t="s">
        <v>160</v>
      </c>
    </row>
    <row r="71" spans="1:9" s="8" customFormat="1" ht="30">
      <c r="A71" s="69"/>
      <c r="B71" s="69"/>
      <c r="C71" s="29" t="s">
        <v>174</v>
      </c>
      <c r="D71" s="30" t="s">
        <v>175</v>
      </c>
      <c r="E71" s="193">
        <v>265328.96000000002</v>
      </c>
      <c r="F71" s="131" t="s">
        <v>159</v>
      </c>
      <c r="G71" s="191">
        <v>1491366.3</v>
      </c>
      <c r="H71" s="69"/>
      <c r="I71" s="136" t="s">
        <v>160</v>
      </c>
    </row>
    <row r="72" spans="1:9" s="8" customFormat="1" ht="30">
      <c r="A72" s="69"/>
      <c r="B72" s="69"/>
      <c r="C72" s="26" t="s">
        <v>176</v>
      </c>
      <c r="D72" s="31" t="s">
        <v>177</v>
      </c>
      <c r="E72" s="192">
        <v>3250024.8</v>
      </c>
      <c r="F72" s="131" t="s">
        <v>159</v>
      </c>
      <c r="G72" s="191">
        <v>2182480.96</v>
      </c>
      <c r="H72" s="69"/>
      <c r="I72" s="136" t="s">
        <v>160</v>
      </c>
    </row>
    <row r="73" spans="1:9" s="8" customFormat="1" ht="39">
      <c r="A73" s="69"/>
      <c r="B73" s="69"/>
      <c r="C73" s="32" t="s">
        <v>178</v>
      </c>
      <c r="D73" s="21" t="s">
        <v>179</v>
      </c>
      <c r="E73" s="192">
        <v>1087836.6000000001</v>
      </c>
      <c r="F73" s="131" t="s">
        <v>163</v>
      </c>
      <c r="G73" s="191">
        <v>895734.2</v>
      </c>
      <c r="H73" s="69"/>
      <c r="I73" s="136" t="s">
        <v>160</v>
      </c>
    </row>
    <row r="74" spans="1:9" s="8" customFormat="1" ht="30">
      <c r="A74" s="137"/>
      <c r="B74" s="137"/>
      <c r="C74" s="26" t="s">
        <v>180</v>
      </c>
      <c r="D74" s="31" t="s">
        <v>181</v>
      </c>
      <c r="E74" s="194">
        <v>4797887.79</v>
      </c>
      <c r="F74" s="138" t="s">
        <v>159</v>
      </c>
      <c r="G74" s="191">
        <v>4797887.79</v>
      </c>
      <c r="H74" s="139"/>
      <c r="I74" s="136" t="s">
        <v>160</v>
      </c>
    </row>
    <row r="75" spans="1:9" s="8" customFormat="1" ht="30">
      <c r="A75" s="137"/>
      <c r="B75" s="137"/>
      <c r="C75" s="26" t="s">
        <v>182</v>
      </c>
      <c r="D75" s="31" t="s">
        <v>183</v>
      </c>
      <c r="E75" s="63">
        <v>357810.88</v>
      </c>
      <c r="F75" s="131" t="s">
        <v>163</v>
      </c>
      <c r="G75" s="191">
        <v>282810.88</v>
      </c>
      <c r="H75" s="140"/>
      <c r="I75" s="136" t="s">
        <v>160</v>
      </c>
    </row>
    <row r="76" spans="1:9" s="8" customFormat="1" ht="28.5">
      <c r="A76" s="111">
        <v>45187</v>
      </c>
      <c r="B76" s="112"/>
      <c r="C76" s="113" t="s">
        <v>184</v>
      </c>
      <c r="D76" s="114" t="s">
        <v>185</v>
      </c>
      <c r="E76" s="127">
        <v>249975.4</v>
      </c>
      <c r="F76" s="115" t="s">
        <v>186</v>
      </c>
      <c r="G76" s="127">
        <v>111650.51</v>
      </c>
      <c r="H76" s="116">
        <v>0</v>
      </c>
      <c r="I76" s="42"/>
    </row>
    <row r="77" spans="1:9" s="8" customFormat="1" ht="42.75">
      <c r="A77" s="111">
        <v>48387</v>
      </c>
      <c r="B77" s="112"/>
      <c r="C77" s="113" t="s">
        <v>187</v>
      </c>
      <c r="D77" s="114" t="s">
        <v>188</v>
      </c>
      <c r="E77" s="127">
        <v>20350</v>
      </c>
      <c r="F77" s="115" t="s">
        <v>159</v>
      </c>
      <c r="G77" s="127">
        <v>15350</v>
      </c>
      <c r="H77" s="116" t="s">
        <v>189</v>
      </c>
      <c r="I77" s="44"/>
    </row>
    <row r="78" spans="1:9" s="8" customFormat="1" ht="28.5">
      <c r="A78" s="111">
        <v>53092</v>
      </c>
      <c r="B78" s="112"/>
      <c r="C78" s="113" t="s">
        <v>190</v>
      </c>
      <c r="D78" s="114" t="s">
        <v>191</v>
      </c>
      <c r="E78" s="127">
        <v>426224.14</v>
      </c>
      <c r="F78" s="115" t="s">
        <v>163</v>
      </c>
      <c r="G78" s="127">
        <v>38400.550000000003</v>
      </c>
      <c r="H78" s="116" t="s">
        <v>189</v>
      </c>
      <c r="I78" s="45"/>
    </row>
    <row r="79" spans="1:9" s="8" customFormat="1" ht="28.5">
      <c r="A79" s="111"/>
      <c r="B79" s="112"/>
      <c r="C79" s="113" t="s">
        <v>192</v>
      </c>
      <c r="D79" s="117" t="s">
        <v>193</v>
      </c>
      <c r="E79" s="127">
        <v>17999</v>
      </c>
      <c r="F79" s="118" t="s">
        <v>194</v>
      </c>
      <c r="G79" s="127" t="s">
        <v>195</v>
      </c>
      <c r="H79" s="116" t="s">
        <v>189</v>
      </c>
      <c r="I79" s="45"/>
    </row>
    <row r="80" spans="1:9" s="8" customFormat="1" ht="30">
      <c r="A80" s="119"/>
      <c r="B80" s="120"/>
      <c r="C80" s="121" t="s">
        <v>196</v>
      </c>
      <c r="D80" s="122" t="s">
        <v>197</v>
      </c>
      <c r="E80" s="128">
        <v>69500</v>
      </c>
      <c r="F80" s="123" t="s">
        <v>159</v>
      </c>
      <c r="G80" s="128">
        <v>15110</v>
      </c>
      <c r="H80" s="124" t="s">
        <v>223</v>
      </c>
      <c r="I80" s="45"/>
    </row>
    <row r="81" spans="1:13" s="9" customFormat="1" ht="30">
      <c r="A81" s="119"/>
      <c r="B81" s="120"/>
      <c r="C81" s="121" t="s">
        <v>198</v>
      </c>
      <c r="D81" s="122" t="s">
        <v>199</v>
      </c>
      <c r="E81" s="128">
        <v>331804</v>
      </c>
      <c r="F81" s="123" t="s">
        <v>159</v>
      </c>
      <c r="G81" s="130">
        <v>144372.99</v>
      </c>
      <c r="H81" s="124" t="s">
        <v>295</v>
      </c>
      <c r="I81" s="45"/>
      <c r="K81" s="8"/>
      <c r="M81" s="8"/>
    </row>
    <row r="82" spans="1:13" s="9" customFormat="1" ht="38.25">
      <c r="A82" s="119"/>
      <c r="B82" s="72"/>
      <c r="C82" s="125" t="s">
        <v>200</v>
      </c>
      <c r="D82" s="126" t="s">
        <v>201</v>
      </c>
      <c r="E82" s="129">
        <v>11900</v>
      </c>
      <c r="F82" s="123" t="s">
        <v>159</v>
      </c>
      <c r="G82" s="129">
        <v>9150</v>
      </c>
      <c r="H82" s="123" t="s">
        <v>296</v>
      </c>
      <c r="I82" s="45"/>
      <c r="K82" s="8"/>
      <c r="M82" s="8"/>
    </row>
    <row r="83" spans="1:13" s="9" customFormat="1" ht="38.25">
      <c r="A83" s="119"/>
      <c r="B83" s="72"/>
      <c r="C83" s="125" t="s">
        <v>202</v>
      </c>
      <c r="D83" s="126" t="s">
        <v>201</v>
      </c>
      <c r="E83" s="129">
        <v>29900</v>
      </c>
      <c r="F83" s="123" t="s">
        <v>159</v>
      </c>
      <c r="G83" s="129">
        <v>20850</v>
      </c>
      <c r="H83" s="124" t="s">
        <v>297</v>
      </c>
      <c r="I83" s="45"/>
      <c r="K83" s="8"/>
      <c r="M83" s="8"/>
    </row>
    <row r="84" spans="1:13" s="9" customFormat="1" ht="51">
      <c r="A84" s="119"/>
      <c r="B84" s="72"/>
      <c r="C84" s="125" t="s">
        <v>203</v>
      </c>
      <c r="D84" s="126" t="s">
        <v>204</v>
      </c>
      <c r="E84" s="129">
        <v>87853</v>
      </c>
      <c r="F84" s="123" t="s">
        <v>159</v>
      </c>
      <c r="G84" s="129">
        <v>10789</v>
      </c>
      <c r="H84" s="124" t="s">
        <v>285</v>
      </c>
      <c r="I84" s="45"/>
      <c r="K84" s="8"/>
      <c r="M84" s="8"/>
    </row>
    <row r="85" spans="1:13" s="9" customFormat="1" ht="25.5">
      <c r="A85" s="119"/>
      <c r="B85" s="72"/>
      <c r="C85" s="125" t="s">
        <v>205</v>
      </c>
      <c r="D85" s="126" t="s">
        <v>206</v>
      </c>
      <c r="E85" s="129">
        <v>4638</v>
      </c>
      <c r="F85" s="123" t="s">
        <v>159</v>
      </c>
      <c r="G85" s="129">
        <v>2487.1</v>
      </c>
      <c r="H85" s="124" t="s">
        <v>298</v>
      </c>
      <c r="I85" s="45"/>
      <c r="K85" s="8"/>
      <c r="M85" s="8"/>
    </row>
    <row r="86" spans="1:13" s="9" customFormat="1" ht="32.25" customHeight="1">
      <c r="A86" s="119">
        <v>51578</v>
      </c>
      <c r="B86" s="72"/>
      <c r="C86" s="125" t="s">
        <v>207</v>
      </c>
      <c r="D86" s="126" t="s">
        <v>208</v>
      </c>
      <c r="E86" s="129">
        <v>583474</v>
      </c>
      <c r="F86" s="123" t="s">
        <v>159</v>
      </c>
      <c r="G86" s="129">
        <v>483474</v>
      </c>
      <c r="H86" s="124" t="s">
        <v>299</v>
      </c>
      <c r="I86" s="45"/>
      <c r="K86" s="8"/>
      <c r="M86" s="8"/>
    </row>
    <row r="87" spans="1:13" s="9" customFormat="1" ht="28.5" customHeight="1">
      <c r="A87" s="119"/>
      <c r="B87" s="72"/>
      <c r="C87" s="125" t="s">
        <v>209</v>
      </c>
      <c r="D87" s="126" t="s">
        <v>210</v>
      </c>
      <c r="E87" s="129">
        <v>9123.6</v>
      </c>
      <c r="F87" s="123" t="s">
        <v>163</v>
      </c>
      <c r="G87" s="129">
        <v>2502.5</v>
      </c>
      <c r="H87" s="124" t="s">
        <v>300</v>
      </c>
      <c r="I87" s="45"/>
      <c r="K87" s="8"/>
      <c r="M87" s="8"/>
    </row>
    <row r="88" spans="1:13" s="9" customFormat="1" ht="60">
      <c r="A88" s="141">
        <v>53094</v>
      </c>
      <c r="B88" s="141"/>
      <c r="C88" s="142" t="s">
        <v>211</v>
      </c>
      <c r="D88" s="141" t="s">
        <v>212</v>
      </c>
      <c r="E88" s="143">
        <v>896274.18</v>
      </c>
      <c r="F88" s="141" t="s">
        <v>159</v>
      </c>
      <c r="G88" s="144">
        <v>40000</v>
      </c>
      <c r="H88" s="141" t="s">
        <v>189</v>
      </c>
      <c r="I88" s="45"/>
      <c r="K88" s="8"/>
      <c r="M88" s="8"/>
    </row>
    <row r="89" spans="1:13" s="9" customFormat="1" ht="90">
      <c r="A89" s="141"/>
      <c r="B89" s="145"/>
      <c r="C89" s="146" t="s">
        <v>214</v>
      </c>
      <c r="D89" s="145" t="s">
        <v>215</v>
      </c>
      <c r="E89" s="147">
        <v>187436</v>
      </c>
      <c r="F89" s="145" t="s">
        <v>163</v>
      </c>
      <c r="G89" s="148">
        <v>72852.649999999994</v>
      </c>
      <c r="H89" s="145" t="s">
        <v>286</v>
      </c>
      <c r="I89" s="64"/>
      <c r="K89" s="8"/>
      <c r="M89" s="8"/>
    </row>
    <row r="90" spans="1:13" s="9" customFormat="1" ht="60">
      <c r="A90" s="145">
        <v>53095</v>
      </c>
      <c r="B90" s="145"/>
      <c r="C90" s="149" t="s">
        <v>216</v>
      </c>
      <c r="D90" s="122" t="s">
        <v>217</v>
      </c>
      <c r="E90" s="150">
        <v>950000</v>
      </c>
      <c r="F90" s="122" t="s">
        <v>159</v>
      </c>
      <c r="G90" s="151">
        <v>564495.65</v>
      </c>
      <c r="H90" s="152" t="s">
        <v>213</v>
      </c>
      <c r="I90" s="65"/>
      <c r="K90" s="8"/>
      <c r="M90" s="8"/>
    </row>
    <row r="91" spans="1:13" s="9" customFormat="1">
      <c r="A91" s="145">
        <v>53132</v>
      </c>
      <c r="B91" s="122"/>
      <c r="C91" s="153" t="s">
        <v>218</v>
      </c>
      <c r="D91" s="122" t="s">
        <v>219</v>
      </c>
      <c r="E91" s="150">
        <v>999508.3</v>
      </c>
      <c r="F91" s="122" t="s">
        <v>159</v>
      </c>
      <c r="G91" s="151">
        <v>699508.3</v>
      </c>
      <c r="H91" s="152" t="s">
        <v>232</v>
      </c>
      <c r="I91" s="43"/>
      <c r="K91" s="8"/>
      <c r="M91" s="8"/>
    </row>
    <row r="92" spans="1:13" s="9" customFormat="1" ht="25.5" customHeight="1">
      <c r="A92" s="145">
        <v>53099</v>
      </c>
      <c r="B92" s="122"/>
      <c r="C92" s="154" t="s">
        <v>220</v>
      </c>
      <c r="D92" s="155" t="s">
        <v>221</v>
      </c>
      <c r="E92" s="156">
        <v>301999.75</v>
      </c>
      <c r="F92" s="145" t="s">
        <v>159</v>
      </c>
      <c r="G92" s="157">
        <v>201999.91</v>
      </c>
      <c r="H92" s="145" t="s">
        <v>163</v>
      </c>
      <c r="I92" s="43"/>
      <c r="K92" s="8"/>
      <c r="M92" s="8"/>
    </row>
    <row r="93" spans="1:13" s="9" customFormat="1" ht="67.5" customHeight="1">
      <c r="A93" s="145">
        <v>53552</v>
      </c>
      <c r="B93" s="122"/>
      <c r="C93" s="154" t="s">
        <v>304</v>
      </c>
      <c r="D93" s="155" t="s">
        <v>233</v>
      </c>
      <c r="E93" s="156">
        <v>399878.40000000002</v>
      </c>
      <c r="F93" s="145" t="s">
        <v>163</v>
      </c>
      <c r="G93" s="157">
        <v>349878.9</v>
      </c>
      <c r="H93" s="158" t="s">
        <v>232</v>
      </c>
      <c r="I93" s="43"/>
      <c r="K93" s="8"/>
    </row>
    <row r="94" spans="1:13" s="9" customFormat="1" ht="45">
      <c r="A94" s="145"/>
      <c r="B94" s="145"/>
      <c r="C94" s="159" t="s">
        <v>305</v>
      </c>
      <c r="D94" s="145" t="s">
        <v>287</v>
      </c>
      <c r="E94" s="156">
        <v>99022</v>
      </c>
      <c r="F94" s="145" t="s">
        <v>222</v>
      </c>
      <c r="G94" s="157">
        <v>95250</v>
      </c>
      <c r="H94" s="145" t="s">
        <v>222</v>
      </c>
      <c r="I94" s="43"/>
      <c r="K94" s="8"/>
      <c r="M94" s="162"/>
    </row>
    <row r="95" spans="1:13" s="9" customFormat="1" ht="22.5" customHeight="1">
      <c r="A95" s="145"/>
      <c r="B95" s="145"/>
      <c r="C95" s="142"/>
      <c r="D95" s="155"/>
      <c r="E95" s="156"/>
      <c r="F95" s="145"/>
      <c r="G95" s="157"/>
      <c r="H95" s="145"/>
      <c r="I95" s="43"/>
      <c r="K95" s="8"/>
      <c r="M95" s="8"/>
    </row>
    <row r="96" spans="1:13" s="9" customFormat="1" ht="24" customHeight="1">
      <c r="A96" s="145"/>
      <c r="B96" s="145"/>
      <c r="C96" s="154" t="s">
        <v>288</v>
      </c>
      <c r="D96" s="155" t="s">
        <v>289</v>
      </c>
      <c r="E96" s="160">
        <v>27156</v>
      </c>
      <c r="F96" s="145" t="s">
        <v>223</v>
      </c>
      <c r="G96" s="157">
        <v>27156</v>
      </c>
      <c r="H96" s="145" t="s">
        <v>286</v>
      </c>
      <c r="I96" s="43"/>
      <c r="K96" s="8"/>
      <c r="M96" s="8"/>
    </row>
    <row r="97" spans="1:13" s="9" customFormat="1" ht="46.5" customHeight="1">
      <c r="A97" s="145"/>
      <c r="B97" s="145"/>
      <c r="C97" s="154" t="s">
        <v>301</v>
      </c>
      <c r="D97" s="155" t="s">
        <v>302</v>
      </c>
      <c r="E97" s="161" t="s">
        <v>303</v>
      </c>
      <c r="F97" s="145" t="s">
        <v>222</v>
      </c>
      <c r="G97" s="157">
        <v>84642.92</v>
      </c>
      <c r="H97" s="145" t="s">
        <v>189</v>
      </c>
      <c r="I97" s="43"/>
      <c r="K97" s="8"/>
      <c r="M97" s="8"/>
    </row>
    <row r="98" spans="1:13" s="9" customFormat="1" ht="42.75" customHeight="1">
      <c r="A98" s="163">
        <v>49853</v>
      </c>
      <c r="B98" s="164" t="s">
        <v>224</v>
      </c>
      <c r="C98" s="165" t="s">
        <v>225</v>
      </c>
      <c r="D98" s="166" t="s">
        <v>226</v>
      </c>
      <c r="E98" s="167">
        <v>332525.75</v>
      </c>
      <c r="F98" s="166" t="s">
        <v>227</v>
      </c>
      <c r="G98" s="167">
        <v>180574.8</v>
      </c>
      <c r="H98" s="166" t="s">
        <v>306</v>
      </c>
      <c r="I98" s="168">
        <v>151950.95000000001</v>
      </c>
      <c r="K98" s="8"/>
      <c r="M98" s="8"/>
    </row>
    <row r="99" spans="1:13" s="9" customFormat="1" ht="30.75" customHeight="1">
      <c r="A99" s="163">
        <v>50974</v>
      </c>
      <c r="B99" s="164" t="s">
        <v>228</v>
      </c>
      <c r="C99" s="165" t="s">
        <v>229</v>
      </c>
      <c r="D99" s="166" t="s">
        <v>230</v>
      </c>
      <c r="E99" s="169">
        <v>327552.93</v>
      </c>
      <c r="F99" s="166" t="s">
        <v>231</v>
      </c>
      <c r="G99" s="170">
        <v>88860.64</v>
      </c>
      <c r="H99" s="166" t="s">
        <v>232</v>
      </c>
      <c r="I99" s="168">
        <v>238692.29</v>
      </c>
      <c r="K99" s="8"/>
      <c r="M99" s="8"/>
    </row>
    <row r="100" spans="1:13" s="9" customFormat="1" ht="29.25" customHeight="1">
      <c r="A100" s="163" t="s">
        <v>307</v>
      </c>
      <c r="B100" s="163" t="s">
        <v>308</v>
      </c>
      <c r="C100" s="171" t="s">
        <v>309</v>
      </c>
      <c r="D100" s="166" t="s">
        <v>310</v>
      </c>
      <c r="E100" s="172" t="s">
        <v>311</v>
      </c>
      <c r="F100" s="166" t="s">
        <v>223</v>
      </c>
      <c r="G100" s="170">
        <v>6420.32</v>
      </c>
      <c r="H100" s="166" t="s">
        <v>312</v>
      </c>
      <c r="I100" s="169">
        <v>63579.68</v>
      </c>
      <c r="K100" s="8"/>
      <c r="M100" s="8"/>
    </row>
    <row r="101" spans="1:13" s="9" customFormat="1" ht="61.5" customHeight="1">
      <c r="A101" s="47"/>
      <c r="B101" s="41"/>
      <c r="C101" s="173" t="s">
        <v>258</v>
      </c>
      <c r="D101" s="76" t="s">
        <v>259</v>
      </c>
      <c r="E101" s="174">
        <v>93361.06</v>
      </c>
      <c r="F101" s="76">
        <v>36</v>
      </c>
      <c r="G101" s="174">
        <v>7325.68</v>
      </c>
      <c r="H101" s="76">
        <v>7</v>
      </c>
      <c r="I101" s="41"/>
      <c r="K101" s="8"/>
      <c r="M101" s="8"/>
    </row>
    <row r="102" spans="1:13" s="9" customFormat="1" ht="29.25" customHeight="1">
      <c r="A102" s="41"/>
      <c r="B102" s="41"/>
      <c r="C102" s="69" t="s">
        <v>260</v>
      </c>
      <c r="D102" s="76" t="s">
        <v>261</v>
      </c>
      <c r="E102" s="174">
        <v>800000</v>
      </c>
      <c r="F102" s="76">
        <v>36</v>
      </c>
      <c r="G102" s="174">
        <v>786204</v>
      </c>
      <c r="H102" s="76">
        <v>6</v>
      </c>
      <c r="I102" s="41"/>
      <c r="K102" s="8"/>
      <c r="M102" s="8"/>
    </row>
    <row r="103" spans="1:13" s="9" customFormat="1" ht="29.25" customHeight="1">
      <c r="A103" s="41"/>
      <c r="B103" s="43"/>
      <c r="C103" s="69" t="s">
        <v>262</v>
      </c>
      <c r="D103" s="76" t="s">
        <v>263</v>
      </c>
      <c r="E103" s="174">
        <v>48505.31</v>
      </c>
      <c r="F103" s="76">
        <v>24</v>
      </c>
      <c r="G103" s="174">
        <v>40632.699999999997</v>
      </c>
      <c r="H103" s="76">
        <v>11</v>
      </c>
      <c r="I103" s="41"/>
      <c r="K103" s="8"/>
      <c r="M103" s="8"/>
    </row>
    <row r="104" spans="1:13" s="9" customFormat="1" ht="15" customHeight="1">
      <c r="A104" s="41"/>
      <c r="B104" s="43"/>
      <c r="C104" s="69" t="s">
        <v>264</v>
      </c>
      <c r="D104" s="76" t="s">
        <v>265</v>
      </c>
      <c r="E104" s="174">
        <v>369600</v>
      </c>
      <c r="F104" s="76">
        <v>12</v>
      </c>
      <c r="G104" s="174">
        <v>360360</v>
      </c>
      <c r="H104" s="76"/>
      <c r="I104" s="41"/>
      <c r="K104" s="8"/>
      <c r="M104" s="8"/>
    </row>
    <row r="105" spans="1:13" s="9" customFormat="1">
      <c r="A105" s="41"/>
      <c r="B105" s="43"/>
      <c r="C105" s="69" t="s">
        <v>266</v>
      </c>
      <c r="D105" s="76" t="s">
        <v>267</v>
      </c>
      <c r="E105" s="174">
        <v>90000</v>
      </c>
      <c r="F105" s="76">
        <v>24</v>
      </c>
      <c r="G105" s="174">
        <v>52514.5</v>
      </c>
      <c r="H105" s="76">
        <v>11</v>
      </c>
      <c r="I105" s="41"/>
      <c r="K105" s="8"/>
      <c r="M105" s="8"/>
    </row>
    <row r="106" spans="1:13" s="9" customFormat="1" ht="33" customHeight="1">
      <c r="A106" s="41"/>
      <c r="B106" s="41"/>
      <c r="C106" s="69" t="s">
        <v>268</v>
      </c>
      <c r="D106" s="76" t="s">
        <v>269</v>
      </c>
      <c r="E106" s="174">
        <v>80200</v>
      </c>
      <c r="F106" s="76">
        <v>24</v>
      </c>
      <c r="G106" s="174">
        <v>72146.399999999994</v>
      </c>
      <c r="H106" s="76">
        <v>14</v>
      </c>
      <c r="I106" s="41"/>
      <c r="K106" s="8"/>
      <c r="M106" s="8"/>
    </row>
    <row r="107" spans="1:13" s="9" customFormat="1">
      <c r="A107" s="41"/>
      <c r="B107" s="41"/>
      <c r="C107" s="69" t="s">
        <v>270</v>
      </c>
      <c r="D107" s="76" t="s">
        <v>271</v>
      </c>
      <c r="E107" s="174">
        <v>12000</v>
      </c>
      <c r="F107" s="76">
        <v>36</v>
      </c>
      <c r="G107" s="174">
        <v>2864.1</v>
      </c>
      <c r="H107" s="76">
        <v>22</v>
      </c>
      <c r="I107" s="47"/>
      <c r="K107" s="8"/>
      <c r="M107" s="8"/>
    </row>
    <row r="108" spans="1:13" s="9" customFormat="1" ht="31.5" customHeight="1">
      <c r="A108" s="47"/>
      <c r="B108" s="47"/>
      <c r="C108" s="69" t="s">
        <v>272</v>
      </c>
      <c r="D108" s="76" t="s">
        <v>204</v>
      </c>
      <c r="E108" s="174">
        <v>87853</v>
      </c>
      <c r="F108" s="76">
        <v>36</v>
      </c>
      <c r="G108" s="174">
        <v>83738</v>
      </c>
      <c r="H108" s="76">
        <v>25</v>
      </c>
      <c r="I108" s="47"/>
      <c r="K108" s="8"/>
      <c r="M108" s="8"/>
    </row>
    <row r="109" spans="1:13" s="9" customFormat="1" ht="27" customHeight="1">
      <c r="A109" s="47"/>
      <c r="B109" s="47"/>
      <c r="C109" s="69" t="s">
        <v>273</v>
      </c>
      <c r="D109" s="76" t="s">
        <v>274</v>
      </c>
      <c r="E109" s="174">
        <v>26556</v>
      </c>
      <c r="F109" s="76">
        <v>24</v>
      </c>
      <c r="G109" s="174">
        <v>25654.47</v>
      </c>
      <c r="H109" s="76">
        <v>17</v>
      </c>
      <c r="I109" s="47"/>
      <c r="K109" s="8"/>
      <c r="M109" s="8"/>
    </row>
    <row r="110" spans="1:13" s="9" customFormat="1" ht="15" customHeight="1">
      <c r="A110" s="47"/>
      <c r="B110" s="47"/>
      <c r="C110" s="69" t="s">
        <v>275</v>
      </c>
      <c r="D110" s="76" t="s">
        <v>276</v>
      </c>
      <c r="E110" s="174">
        <v>150000</v>
      </c>
      <c r="F110" s="76">
        <v>36</v>
      </c>
      <c r="G110" s="174">
        <v>134883.29999999999</v>
      </c>
      <c r="H110" s="76">
        <v>18</v>
      </c>
      <c r="I110" s="47"/>
      <c r="K110" s="8"/>
      <c r="M110" s="8"/>
    </row>
    <row r="111" spans="1:13" s="9" customFormat="1" ht="15" customHeight="1">
      <c r="A111" s="47"/>
      <c r="B111" s="47"/>
      <c r="C111" s="69" t="s">
        <v>277</v>
      </c>
      <c r="D111" s="76" t="s">
        <v>278</v>
      </c>
      <c r="E111" s="174">
        <v>2684</v>
      </c>
      <c r="F111" s="76">
        <v>12</v>
      </c>
      <c r="G111" s="174">
        <v>2628.56</v>
      </c>
      <c r="H111" s="76">
        <v>7</v>
      </c>
      <c r="I111" s="47"/>
      <c r="K111" s="8"/>
      <c r="M111" s="8"/>
    </row>
    <row r="112" spans="1:13" s="9" customFormat="1" ht="17.25" customHeight="1">
      <c r="A112" s="47"/>
      <c r="B112" s="47"/>
      <c r="C112" s="69" t="s">
        <v>313</v>
      </c>
      <c r="D112" s="76" t="s">
        <v>314</v>
      </c>
      <c r="E112" s="174">
        <v>2638.18</v>
      </c>
      <c r="F112" s="76">
        <v>24</v>
      </c>
      <c r="G112" s="174">
        <v>1718.18</v>
      </c>
      <c r="H112" s="76">
        <v>15</v>
      </c>
      <c r="I112" s="47"/>
      <c r="K112" s="8"/>
      <c r="M112" s="8"/>
    </row>
    <row r="113" spans="1:13" s="9" customFormat="1" ht="64.5" customHeight="1">
      <c r="A113" s="141">
        <v>49926</v>
      </c>
      <c r="B113" s="141" t="s">
        <v>234</v>
      </c>
      <c r="C113" s="142" t="s">
        <v>235</v>
      </c>
      <c r="D113" s="145" t="s">
        <v>236</v>
      </c>
      <c r="E113" s="184">
        <v>500000</v>
      </c>
      <c r="F113" s="185" t="s">
        <v>237</v>
      </c>
      <c r="G113" s="184">
        <v>101301.7</v>
      </c>
      <c r="H113" s="186" t="s">
        <v>315</v>
      </c>
      <c r="I113" s="47"/>
      <c r="K113" s="8"/>
      <c r="M113" s="8"/>
    </row>
    <row r="114" spans="1:13" s="9" customFormat="1" ht="30">
      <c r="A114" s="141">
        <v>41570</v>
      </c>
      <c r="B114" s="141"/>
      <c r="C114" s="142" t="s">
        <v>238</v>
      </c>
      <c r="D114" s="145" t="s">
        <v>239</v>
      </c>
      <c r="E114" s="147">
        <v>99900</v>
      </c>
      <c r="F114" s="185" t="s">
        <v>240</v>
      </c>
      <c r="G114" s="148">
        <v>10004.780000000001</v>
      </c>
      <c r="H114" s="185" t="s">
        <v>241</v>
      </c>
      <c r="I114" s="47"/>
      <c r="K114" s="8"/>
      <c r="M114" s="8"/>
    </row>
    <row r="115" spans="1:13" s="9" customFormat="1" ht="28.5" customHeight="1">
      <c r="A115" s="141">
        <v>51575</v>
      </c>
      <c r="B115" s="141" t="s">
        <v>242</v>
      </c>
      <c r="C115" s="142" t="s">
        <v>243</v>
      </c>
      <c r="D115" s="141" t="s">
        <v>244</v>
      </c>
      <c r="E115" s="143">
        <v>453941</v>
      </c>
      <c r="F115" s="178" t="s">
        <v>245</v>
      </c>
      <c r="G115" s="144">
        <v>448941</v>
      </c>
      <c r="H115" s="178" t="s">
        <v>316</v>
      </c>
      <c r="I115" s="47"/>
      <c r="K115" s="8"/>
      <c r="M115" s="8"/>
    </row>
    <row r="116" spans="1:13" s="9" customFormat="1" ht="29.25" customHeight="1">
      <c r="A116" s="141">
        <v>51561</v>
      </c>
      <c r="B116" s="141" t="s">
        <v>246</v>
      </c>
      <c r="C116" s="142" t="s">
        <v>247</v>
      </c>
      <c r="D116" s="142" t="s">
        <v>248</v>
      </c>
      <c r="E116" s="176">
        <v>717777.77</v>
      </c>
      <c r="F116" s="179" t="s">
        <v>249</v>
      </c>
      <c r="G116" s="144">
        <v>307777.78999999998</v>
      </c>
      <c r="H116" s="178" t="s">
        <v>316</v>
      </c>
      <c r="I116" s="41"/>
      <c r="K116" s="8"/>
      <c r="M116" s="8"/>
    </row>
    <row r="117" spans="1:13" s="9" customFormat="1" ht="26.25" customHeight="1">
      <c r="A117" s="141">
        <v>51561</v>
      </c>
      <c r="B117" s="141" t="s">
        <v>250</v>
      </c>
      <c r="C117" s="142" t="s">
        <v>251</v>
      </c>
      <c r="D117" s="141" t="s">
        <v>252</v>
      </c>
      <c r="E117" s="143">
        <v>199700</v>
      </c>
      <c r="F117" s="178" t="s">
        <v>253</v>
      </c>
      <c r="G117" s="144">
        <v>199700</v>
      </c>
      <c r="H117" s="178" t="s">
        <v>317</v>
      </c>
      <c r="I117" s="41"/>
      <c r="K117" s="8"/>
      <c r="M117" s="8"/>
    </row>
    <row r="118" spans="1:13" s="9" customFormat="1" ht="29.25" customHeight="1">
      <c r="A118" s="141">
        <v>51575</v>
      </c>
      <c r="B118" s="141"/>
      <c r="C118" s="142" t="s">
        <v>243</v>
      </c>
      <c r="D118" s="141" t="s">
        <v>254</v>
      </c>
      <c r="E118" s="143">
        <v>199815</v>
      </c>
      <c r="F118" s="178" t="s">
        <v>253</v>
      </c>
      <c r="G118" s="143">
        <v>100000</v>
      </c>
      <c r="H118" s="178" t="s">
        <v>317</v>
      </c>
      <c r="I118" s="41"/>
      <c r="K118" s="8"/>
      <c r="M118" s="8"/>
    </row>
    <row r="119" spans="1:13" s="9" customFormat="1" ht="30">
      <c r="A119" s="142">
        <v>51575</v>
      </c>
      <c r="B119" s="142" t="s">
        <v>255</v>
      </c>
      <c r="C119" s="142" t="s">
        <v>256</v>
      </c>
      <c r="D119" s="142" t="s">
        <v>257</v>
      </c>
      <c r="E119" s="176">
        <v>798969.5</v>
      </c>
      <c r="F119" s="180" t="s">
        <v>253</v>
      </c>
      <c r="G119" s="177">
        <v>798969.5</v>
      </c>
      <c r="H119" s="180" t="s">
        <v>318</v>
      </c>
      <c r="I119" s="41"/>
      <c r="K119" s="8"/>
      <c r="M119" s="8"/>
    </row>
    <row r="120" spans="1:13" s="9" customFormat="1" ht="48.75" customHeight="1">
      <c r="A120" s="142">
        <v>53555</v>
      </c>
      <c r="B120" s="142" t="s">
        <v>319</v>
      </c>
      <c r="C120" s="142" t="s">
        <v>320</v>
      </c>
      <c r="D120" s="142" t="s">
        <v>321</v>
      </c>
      <c r="E120" s="176">
        <v>208586.48</v>
      </c>
      <c r="F120" s="178" t="s">
        <v>253</v>
      </c>
      <c r="G120" s="141">
        <v>158586.48000000001</v>
      </c>
      <c r="H120" s="178" t="s">
        <v>322</v>
      </c>
      <c r="I120" s="41"/>
      <c r="K120" s="8"/>
      <c r="M120" s="8"/>
    </row>
    <row r="121" spans="1:13" s="9" customFormat="1" ht="53.25" customHeight="1">
      <c r="A121" s="141"/>
      <c r="B121" s="141" t="s">
        <v>323</v>
      </c>
      <c r="C121" s="175" t="s">
        <v>324</v>
      </c>
      <c r="D121" s="142" t="s">
        <v>325</v>
      </c>
      <c r="E121" s="176">
        <v>6240</v>
      </c>
      <c r="F121" s="181">
        <v>12</v>
      </c>
      <c r="G121" s="144">
        <v>6240</v>
      </c>
      <c r="H121" s="178" t="s">
        <v>326</v>
      </c>
      <c r="I121" s="41"/>
      <c r="K121" s="8"/>
      <c r="M121" s="8"/>
    </row>
    <row r="122" spans="1:13" s="9" customFormat="1" ht="44.25" customHeight="1">
      <c r="A122" s="141"/>
      <c r="B122" s="141" t="s">
        <v>327</v>
      </c>
      <c r="C122" s="175" t="s">
        <v>324</v>
      </c>
      <c r="D122" s="141" t="s">
        <v>325</v>
      </c>
      <c r="E122" s="143">
        <v>6240</v>
      </c>
      <c r="F122" s="182">
        <v>12</v>
      </c>
      <c r="G122" s="143">
        <v>6240</v>
      </c>
      <c r="H122" s="178" t="s">
        <v>326</v>
      </c>
      <c r="I122" s="41"/>
      <c r="K122" s="8"/>
      <c r="M122" s="8"/>
    </row>
    <row r="123" spans="1:13" s="9" customFormat="1" ht="59.25" customHeight="1">
      <c r="A123" s="141"/>
      <c r="B123" s="141" t="s">
        <v>328</v>
      </c>
      <c r="C123" s="175" t="s">
        <v>324</v>
      </c>
      <c r="D123" s="141" t="s">
        <v>325</v>
      </c>
      <c r="E123" s="143">
        <v>6240</v>
      </c>
      <c r="F123" s="183">
        <v>12</v>
      </c>
      <c r="G123" s="143">
        <v>6240</v>
      </c>
      <c r="H123" s="178" t="s">
        <v>326</v>
      </c>
      <c r="I123" s="44"/>
      <c r="K123" s="8"/>
      <c r="M123" s="8"/>
    </row>
    <row r="124" spans="1:13" s="9" customFormat="1" ht="14.25" customHeight="1">
      <c r="A124" s="141">
        <v>14060</v>
      </c>
      <c r="B124" s="141"/>
      <c r="C124" s="141" t="s">
        <v>329</v>
      </c>
      <c r="D124" s="141" t="s">
        <v>330</v>
      </c>
      <c r="E124" s="143">
        <v>240000</v>
      </c>
      <c r="F124" s="141" t="s">
        <v>331</v>
      </c>
      <c r="G124" s="143">
        <v>40000</v>
      </c>
      <c r="H124" s="178" t="s">
        <v>332</v>
      </c>
      <c r="I124" s="44"/>
      <c r="K124" s="8"/>
      <c r="M124" s="8"/>
    </row>
    <row r="125" spans="1:13" s="9" customFormat="1">
      <c r="A125" s="141">
        <v>31270</v>
      </c>
      <c r="B125" s="141"/>
      <c r="C125" s="141" t="s">
        <v>333</v>
      </c>
      <c r="D125" s="141" t="s">
        <v>330</v>
      </c>
      <c r="E125" s="143">
        <v>54000</v>
      </c>
      <c r="F125" s="141" t="s">
        <v>334</v>
      </c>
      <c r="G125" s="143">
        <v>30000</v>
      </c>
      <c r="H125" s="178" t="s">
        <v>222</v>
      </c>
      <c r="I125" s="48"/>
      <c r="K125" s="8"/>
      <c r="M125" s="8"/>
    </row>
    <row r="126" spans="1:13" s="9" customFormat="1" ht="33" customHeight="1">
      <c r="A126" s="141">
        <v>14032</v>
      </c>
      <c r="B126" s="141"/>
      <c r="C126" s="141" t="s">
        <v>335</v>
      </c>
      <c r="D126" s="141" t="s">
        <v>336</v>
      </c>
      <c r="E126" s="143">
        <v>387600</v>
      </c>
      <c r="F126" s="141" t="s">
        <v>163</v>
      </c>
      <c r="G126" s="143">
        <v>387600</v>
      </c>
      <c r="H126" s="178" t="s">
        <v>285</v>
      </c>
      <c r="I126" s="48"/>
      <c r="K126" s="8"/>
      <c r="M126" s="8"/>
    </row>
    <row r="127" spans="1:13" s="9" customFormat="1" ht="75.75" customHeight="1">
      <c r="A127" s="141">
        <v>13460</v>
      </c>
      <c r="B127" s="141"/>
      <c r="C127" s="141" t="s">
        <v>337</v>
      </c>
      <c r="D127" s="141" t="s">
        <v>338</v>
      </c>
      <c r="E127" s="143">
        <v>27413</v>
      </c>
      <c r="F127" s="141" t="s">
        <v>339</v>
      </c>
      <c r="G127" s="143">
        <v>5482.6</v>
      </c>
      <c r="H127" s="178" t="s">
        <v>189</v>
      </c>
      <c r="I127" s="49"/>
      <c r="K127" s="8"/>
      <c r="M127" s="8"/>
    </row>
    <row r="128" spans="1:13" s="9" customFormat="1" ht="33.75" customHeight="1">
      <c r="A128" s="141">
        <v>14060</v>
      </c>
      <c r="B128" s="141"/>
      <c r="C128" s="141" t="s">
        <v>340</v>
      </c>
      <c r="D128" s="141" t="s">
        <v>330</v>
      </c>
      <c r="E128" s="143" t="s">
        <v>341</v>
      </c>
      <c r="F128" s="141" t="s">
        <v>342</v>
      </c>
      <c r="G128" s="143">
        <v>44789.4</v>
      </c>
      <c r="H128" s="178" t="s">
        <v>163</v>
      </c>
      <c r="I128" s="49"/>
      <c r="K128" s="8"/>
      <c r="M128" s="8"/>
    </row>
    <row r="129" spans="1:13" s="9" customFormat="1" ht="34.5" customHeight="1">
      <c r="A129" s="141">
        <v>14060</v>
      </c>
      <c r="B129" s="141"/>
      <c r="C129" s="141" t="s">
        <v>343</v>
      </c>
      <c r="D129" s="141" t="s">
        <v>330</v>
      </c>
      <c r="E129" s="143" t="s">
        <v>341</v>
      </c>
      <c r="F129" s="141" t="s">
        <v>163</v>
      </c>
      <c r="G129" s="143">
        <v>32500.7</v>
      </c>
      <c r="H129" s="178" t="s">
        <v>163</v>
      </c>
      <c r="I129" s="49"/>
      <c r="K129" s="8"/>
      <c r="M129" s="8"/>
    </row>
    <row r="130" spans="1:13" s="9" customFormat="1" ht="27" customHeight="1">
      <c r="A130" s="141">
        <v>14060</v>
      </c>
      <c r="B130" s="141"/>
      <c r="C130" s="141" t="s">
        <v>344</v>
      </c>
      <c r="D130" s="141" t="s">
        <v>345</v>
      </c>
      <c r="E130" s="143">
        <v>931000.07</v>
      </c>
      <c r="F130" s="141" t="s">
        <v>159</v>
      </c>
      <c r="G130" s="143">
        <v>824960</v>
      </c>
      <c r="H130" s="178" t="s">
        <v>163</v>
      </c>
      <c r="I130" s="49"/>
      <c r="K130" s="8"/>
      <c r="M130" s="8"/>
    </row>
    <row r="131" spans="1:13" s="9" customFormat="1" ht="48.75" customHeight="1">
      <c r="A131" s="141">
        <v>13490</v>
      </c>
      <c r="B131" s="141"/>
      <c r="C131" s="141" t="s">
        <v>346</v>
      </c>
      <c r="D131" s="141" t="s">
        <v>347</v>
      </c>
      <c r="E131" s="143" t="s">
        <v>348</v>
      </c>
      <c r="F131" s="141" t="s">
        <v>349</v>
      </c>
      <c r="G131" s="143"/>
      <c r="H131" s="178" t="s">
        <v>349</v>
      </c>
      <c r="I131" s="49"/>
      <c r="K131" s="8"/>
      <c r="M131" s="8"/>
    </row>
    <row r="132" spans="1:13" s="9" customFormat="1" ht="33" customHeight="1">
      <c r="A132" s="141">
        <v>14032</v>
      </c>
      <c r="B132" s="141"/>
      <c r="C132" s="141" t="s">
        <v>350</v>
      </c>
      <c r="D132" s="141" t="s">
        <v>351</v>
      </c>
      <c r="E132" s="143">
        <v>200000</v>
      </c>
      <c r="F132" s="141" t="s">
        <v>163</v>
      </c>
      <c r="G132" s="143">
        <v>130000</v>
      </c>
      <c r="H132" s="178" t="s">
        <v>352</v>
      </c>
      <c r="I132" s="49"/>
      <c r="K132" s="8"/>
      <c r="M132" s="8"/>
    </row>
    <row r="133" spans="1:13" s="9" customFormat="1" ht="17.25" customHeight="1">
      <c r="A133" s="141">
        <v>14032</v>
      </c>
      <c r="B133" s="141"/>
      <c r="C133" s="141" t="s">
        <v>353</v>
      </c>
      <c r="D133" s="141" t="s">
        <v>354</v>
      </c>
      <c r="E133" s="143">
        <v>60000</v>
      </c>
      <c r="F133" s="141" t="s">
        <v>163</v>
      </c>
      <c r="G133" s="143">
        <v>8000</v>
      </c>
      <c r="H133" s="178" t="s">
        <v>352</v>
      </c>
      <c r="I133" s="49"/>
      <c r="K133" s="8"/>
      <c r="M133" s="8"/>
    </row>
    <row r="134" spans="1:13" s="9" customFormat="1" ht="28.5" customHeight="1">
      <c r="A134" s="141">
        <v>14032</v>
      </c>
      <c r="B134" s="141"/>
      <c r="C134" s="141" t="s">
        <v>355</v>
      </c>
      <c r="D134" s="145" t="s">
        <v>356</v>
      </c>
      <c r="E134" s="143">
        <v>1600000</v>
      </c>
      <c r="F134" s="141" t="s">
        <v>159</v>
      </c>
      <c r="G134" s="143">
        <v>1502132</v>
      </c>
      <c r="H134" s="178" t="s">
        <v>357</v>
      </c>
      <c r="I134" s="48"/>
      <c r="K134" s="8"/>
      <c r="M134" s="8"/>
    </row>
    <row r="135" spans="1:13" s="9" customFormat="1" ht="17.25" customHeight="1">
      <c r="A135" s="141">
        <v>14010</v>
      </c>
      <c r="B135" s="141"/>
      <c r="C135" s="141" t="s">
        <v>358</v>
      </c>
      <c r="D135" s="145" t="s">
        <v>359</v>
      </c>
      <c r="E135" s="143">
        <v>77088.2</v>
      </c>
      <c r="F135" s="141" t="s">
        <v>163</v>
      </c>
      <c r="G135" s="143">
        <v>66050</v>
      </c>
      <c r="H135" s="178" t="s">
        <v>360</v>
      </c>
      <c r="I135" s="48"/>
      <c r="K135" s="8"/>
      <c r="M135" s="8"/>
    </row>
    <row r="136" spans="1:13" s="9" customFormat="1" ht="26.25" customHeight="1">
      <c r="A136" s="145">
        <v>53491</v>
      </c>
      <c r="B136" s="145" t="s">
        <v>361</v>
      </c>
      <c r="C136" s="145" t="s">
        <v>362</v>
      </c>
      <c r="D136" s="145" t="s">
        <v>363</v>
      </c>
      <c r="E136" s="147">
        <v>1000000</v>
      </c>
      <c r="F136" s="145" t="s">
        <v>159</v>
      </c>
      <c r="G136" s="147">
        <v>1000000</v>
      </c>
      <c r="H136" s="185" t="s">
        <v>159</v>
      </c>
      <c r="I136" s="49"/>
      <c r="K136" s="8"/>
      <c r="M136" s="8"/>
    </row>
    <row r="137" spans="1:13" s="9" customFormat="1" ht="17.25" customHeight="1">
      <c r="A137" s="145">
        <v>53498</v>
      </c>
      <c r="B137" s="145"/>
      <c r="C137" s="145" t="s">
        <v>364</v>
      </c>
      <c r="D137" s="145" t="s">
        <v>365</v>
      </c>
      <c r="E137" s="147">
        <v>1200000</v>
      </c>
      <c r="F137" s="145" t="s">
        <v>159</v>
      </c>
      <c r="G137" s="147">
        <v>100000</v>
      </c>
      <c r="H137" s="185" t="s">
        <v>163</v>
      </c>
      <c r="I137" s="49"/>
      <c r="K137" s="8"/>
      <c r="M137" s="8"/>
    </row>
    <row r="138" spans="1:13" s="9" customFormat="1" ht="29.25" customHeight="1">
      <c r="A138" s="145">
        <v>53459</v>
      </c>
      <c r="B138" s="145"/>
      <c r="C138" s="145" t="s">
        <v>366</v>
      </c>
      <c r="D138" s="145" t="s">
        <v>367</v>
      </c>
      <c r="E138" s="147">
        <v>30000</v>
      </c>
      <c r="F138" s="145" t="s">
        <v>223</v>
      </c>
      <c r="G138" s="147">
        <v>20000</v>
      </c>
      <c r="H138" s="185" t="s">
        <v>223</v>
      </c>
      <c r="I138" s="49"/>
      <c r="K138" s="8"/>
      <c r="M138" s="8"/>
    </row>
    <row r="139" spans="1:13" s="9" customFormat="1" ht="31.5" customHeight="1">
      <c r="A139" s="145">
        <v>53029</v>
      </c>
      <c r="B139" s="145"/>
      <c r="C139" s="145" t="s">
        <v>368</v>
      </c>
      <c r="D139" s="145" t="s">
        <v>369</v>
      </c>
      <c r="E139" s="147">
        <v>540000</v>
      </c>
      <c r="F139" s="145" t="s">
        <v>159</v>
      </c>
      <c r="G139" s="147">
        <v>450000</v>
      </c>
      <c r="H139" s="185" t="s">
        <v>163</v>
      </c>
      <c r="I139" s="49"/>
      <c r="K139" s="8"/>
      <c r="M139" s="8"/>
    </row>
    <row r="140" spans="1:13" s="9" customFormat="1" ht="27" customHeight="1">
      <c r="A140" s="145">
        <v>53482</v>
      </c>
      <c r="B140" s="145"/>
      <c r="C140" s="145" t="s">
        <v>370</v>
      </c>
      <c r="D140" s="145" t="s">
        <v>371</v>
      </c>
      <c r="E140" s="187" t="s">
        <v>379</v>
      </c>
      <c r="F140" s="145" t="s">
        <v>159</v>
      </c>
      <c r="G140" s="187" t="s">
        <v>372</v>
      </c>
      <c r="H140" s="185" t="s">
        <v>373</v>
      </c>
      <c r="I140" s="49"/>
      <c r="K140" s="8"/>
      <c r="M140" s="8"/>
    </row>
    <row r="141" spans="1:13" s="9" customFormat="1" ht="17.25" customHeight="1">
      <c r="A141" s="145">
        <v>53517</v>
      </c>
      <c r="B141" s="145"/>
      <c r="C141" s="145" t="s">
        <v>374</v>
      </c>
      <c r="D141" s="145" t="s">
        <v>375</v>
      </c>
      <c r="E141" s="187" t="s">
        <v>376</v>
      </c>
      <c r="F141" s="145" t="s">
        <v>159</v>
      </c>
      <c r="G141" s="187" t="s">
        <v>377</v>
      </c>
      <c r="H141" s="185" t="s">
        <v>357</v>
      </c>
      <c r="I141" s="49"/>
      <c r="K141" s="8"/>
      <c r="M141" s="8"/>
    </row>
    <row r="142" spans="1:13" s="9" customFormat="1" ht="30.75" customHeight="1">
      <c r="A142" s="145">
        <v>53517</v>
      </c>
      <c r="B142" s="145"/>
      <c r="C142" s="145" t="s">
        <v>378</v>
      </c>
      <c r="D142" s="145" t="s">
        <v>375</v>
      </c>
      <c r="E142" s="187" t="s">
        <v>376</v>
      </c>
      <c r="F142" s="145" t="s">
        <v>159</v>
      </c>
      <c r="G142" s="187" t="s">
        <v>377</v>
      </c>
      <c r="H142" s="185" t="s">
        <v>357</v>
      </c>
      <c r="I142" s="49"/>
      <c r="K142" s="8"/>
      <c r="M142" s="8"/>
    </row>
    <row r="143" spans="1:13" s="2" customFormat="1" ht="27.75" customHeight="1">
      <c r="A143" s="41"/>
      <c r="B143" s="41"/>
      <c r="C143" s="47"/>
      <c r="D143" s="47"/>
      <c r="E143" s="50">
        <f>SUM(E7:E142)</f>
        <v>65354642.840000004</v>
      </c>
      <c r="F143" s="50"/>
      <c r="G143" s="50">
        <f>SUM(G7:G142)</f>
        <v>39125769.490000002</v>
      </c>
      <c r="H143" s="50"/>
      <c r="I143" s="48"/>
      <c r="K143" s="1"/>
      <c r="M143" s="1"/>
    </row>
    <row r="144" spans="1:13">
      <c r="A144" s="51" t="s">
        <v>13</v>
      </c>
      <c r="B144" s="52"/>
      <c r="C144" s="52"/>
      <c r="D144" s="52"/>
      <c r="E144" s="53"/>
      <c r="F144" s="54"/>
      <c r="G144" s="53"/>
      <c r="H144" s="53"/>
      <c r="I144" s="52"/>
    </row>
    <row r="145" spans="1:9" ht="15.75" thickBot="1">
      <c r="A145" s="55"/>
      <c r="B145" s="56"/>
      <c r="C145" s="56"/>
      <c r="D145" s="56"/>
      <c r="E145" s="57"/>
      <c r="F145" s="58"/>
      <c r="G145" s="57"/>
      <c r="H145" s="57"/>
      <c r="I145" s="56"/>
    </row>
    <row r="146" spans="1:9">
      <c r="A146" s="59" t="s">
        <v>6</v>
      </c>
      <c r="B146" s="60"/>
      <c r="C146" s="60"/>
      <c r="D146" s="60"/>
      <c r="E146" s="61"/>
      <c r="F146" s="62"/>
      <c r="G146" s="61"/>
      <c r="H146" s="61" t="s">
        <v>7</v>
      </c>
      <c r="I146" s="60"/>
    </row>
    <row r="147" spans="1:9">
      <c r="A147" s="59"/>
      <c r="B147" s="60"/>
      <c r="C147" s="60"/>
      <c r="D147" s="60"/>
      <c r="E147" s="61"/>
      <c r="F147" s="62"/>
      <c r="G147" s="61"/>
      <c r="H147" s="61"/>
      <c r="I147" s="60"/>
    </row>
    <row r="148" spans="1:9">
      <c r="A148" s="59" t="s">
        <v>21</v>
      </c>
      <c r="B148" s="60"/>
      <c r="C148" s="60"/>
      <c r="D148" s="60"/>
      <c r="E148" s="61"/>
      <c r="F148" s="62"/>
      <c r="G148" s="61"/>
      <c r="H148" s="61" t="s">
        <v>23</v>
      </c>
      <c r="I148" s="60"/>
    </row>
    <row r="149" spans="1:9">
      <c r="A149" s="59"/>
      <c r="B149" s="60"/>
      <c r="C149" s="60"/>
      <c r="D149" s="60"/>
      <c r="E149" s="61"/>
      <c r="F149" s="62"/>
      <c r="G149" s="61"/>
      <c r="H149" s="61"/>
      <c r="I149" s="60"/>
    </row>
    <row r="150" spans="1:9">
      <c r="A150" s="59" t="s">
        <v>22</v>
      </c>
      <c r="B150" s="60"/>
      <c r="C150" s="60"/>
      <c r="D150" s="60"/>
      <c r="E150" s="61"/>
      <c r="F150" s="62"/>
      <c r="G150" s="61"/>
      <c r="H150" s="61" t="s">
        <v>22</v>
      </c>
      <c r="I150" s="60"/>
    </row>
    <row r="151" spans="1:9">
      <c r="A151" s="59"/>
      <c r="B151" s="60"/>
      <c r="C151" s="60"/>
      <c r="D151" s="60"/>
      <c r="E151" s="61"/>
      <c r="F151" s="62"/>
      <c r="G151" s="61"/>
      <c r="H151" s="61"/>
      <c r="I151" s="60"/>
    </row>
    <row r="152" spans="1:9">
      <c r="A152" s="59" t="s">
        <v>2</v>
      </c>
      <c r="B152" s="60"/>
      <c r="C152" s="60"/>
      <c r="D152" s="60"/>
      <c r="E152" s="61"/>
      <c r="F152" s="62"/>
      <c r="G152" s="61"/>
      <c r="H152" s="61" t="s">
        <v>2</v>
      </c>
      <c r="I152" s="60"/>
    </row>
    <row r="153" spans="1:9">
      <c r="A153" s="13"/>
      <c r="B153" s="6"/>
      <c r="C153" s="6"/>
      <c r="D153" s="6"/>
      <c r="H153" s="17"/>
      <c r="I153" s="6"/>
    </row>
  </sheetData>
  <mergeCells count="2">
    <mergeCell ref="A5:E5"/>
    <mergeCell ref="A6:D6"/>
  </mergeCells>
  <pageMargins left="0.7" right="0.7" top="0.75" bottom="0.75" header="0.3" footer="0.3"/>
  <pageSetup scale="7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Musa Ibishi</cp:lastModifiedBy>
  <cp:lastPrinted>2025-01-14T14:25:15Z</cp:lastPrinted>
  <dcterms:created xsi:type="dcterms:W3CDTF">2021-04-19T08:05:05Z</dcterms:created>
  <dcterms:modified xsi:type="dcterms:W3CDTF">2025-01-14T14:27:03Z</dcterms:modified>
</cp:coreProperties>
</file>